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M162" i="1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  <c r="M4"/>
</calcChain>
</file>

<file path=xl/sharedStrings.xml><?xml version="1.0" encoding="utf-8"?>
<sst xmlns="http://schemas.openxmlformats.org/spreadsheetml/2006/main" count="166" uniqueCount="166">
  <si>
    <t>Ссылка на сайт</t>
  </si>
  <si>
    <t>Godin 5TH AVENUE Black+Кейс  акустическая джазовая гитара, цвет - чёрный</t>
  </si>
  <si>
    <t>https://www.mirm.ru/catalog/gitari/elektrogitari/poluakucticheckie/godin_31276_keys/</t>
  </si>
  <si>
    <t>Godin 5TH AVENUE Cognac Burst+Кейс  акустическая джазовая гитара, цвет - санбёрст</t>
  </si>
  <si>
    <t>https://www.mirm.ru/catalog/gitari/elektrogitari/poluakucticheckie/godin_31252_keys/</t>
  </si>
  <si>
    <t>Godin 5TH AVENUE CW KINGPIN II Black+Кейс  полуакустическая электрогитара, цвет - чёрный</t>
  </si>
  <si>
    <t>https://www.mirm.ru/catalog/gitari/elektrogitari/poluakucticheckie/godin_32341_keys/</t>
  </si>
  <si>
    <t>Godin 5TH AVENUE CW KINGPIN II Burgundy+Кейс  полуакустическая электрогитара, цвет - бордовый</t>
  </si>
  <si>
    <t>https://www.mirm.ru/catalog/gitari/elektrogitari/poluakucticheckie/godin_33560_keys/</t>
  </si>
  <si>
    <t>Godin 5TH AVENUE CW KINGPIN II Cognac+Кейс  полуакустическая электрогитара, цвет - санбёрст</t>
  </si>
  <si>
    <t>https://www.mirm.ru/catalog/gitari/elektrogitari/poluakucticheckie/godin_32327_keys38664/</t>
  </si>
  <si>
    <t>Godin 5TH AVENUE CW KINGPIN II Natural+Кейс  полуакустическая электрогитара, цвет - натуральный</t>
  </si>
  <si>
    <t>https://www.mirm.ru/catalog/gitari/elektrogitari/poluakucticheckie/godin_32334_keys38664/</t>
  </si>
  <si>
    <t>Godin A10 STEEL MAHOGANY Natural SG  10-струнная MIDI-гитара, цвет - натуральный, матовый</t>
  </si>
  <si>
    <t>https://www.mirm.ru/catalog/gitari/akucticheckie-gitari/akucticheckie-gitari-colidbadi-i-cailent/godin_38169/</t>
  </si>
  <si>
    <t>Godin A10 STEEL Natural SG  10-струнная MIDI-гитара, цвет - натуральный, матовый</t>
  </si>
  <si>
    <t>https://www.mirm.ru/catalog/gitari/akucticheckie-gitari/akucticheckie-gitari-colidbadi-i-cailent/godin_38220/</t>
  </si>
  <si>
    <t>Godin A4 FRETLESS EN Natural SG  безладовый бас, цвет - натуральный, матовый</t>
  </si>
  <si>
    <t>https://www.mirm.ru/catalog/gitari/bac-gitari/bezladovie/godin_28627/</t>
  </si>
  <si>
    <t>Godin A4 SA Natural SG  MIDI-бас, цвет - натуральный, матовый</t>
  </si>
  <si>
    <t>https://www.mirm.ru/catalog/gitari/bac-gitari/4-ctrunnie/godin_28764/</t>
  </si>
  <si>
    <t>Godin A4 ULTRA SA Natural SG  MIDI-бас, цвет - натуральный, матовый</t>
  </si>
  <si>
    <t>https://www.mirm.ru/catalog/gitari/bac-gitari/4-ctrunnie/godin_33652/</t>
  </si>
  <si>
    <t>Godin A8 Cognac Burst SG  электромандолина, цвет - санбёрст, матовый</t>
  </si>
  <si>
    <t>https://www.mirm.ru/catalog/gitari/narodnie-inctrumenti/mandolini/godin_16495/</t>
  </si>
  <si>
    <t>Godin A8 Natural SG  электромандолина, цвет - натуральный, матовый</t>
  </si>
  <si>
    <t>https://www.mirm.ru/catalog/gitari/narodnie-inctrumenti/mandolini/godin_16488/</t>
  </si>
  <si>
    <t>Godin CORE P90 Denim Flame GT  электрогитара, цвет - синий, прозрачный</t>
  </si>
  <si>
    <t>https://www.mirm.ru/catalog/gitari/elektrogitari/elektrogitari-6-ctrunnie/godin_35595/</t>
  </si>
  <si>
    <t>Godin EMPIRE MAHOGANY HG RN  электрогитара, цвет - натуральный</t>
  </si>
  <si>
    <t>https://www.mirm.ru/catalog/gitari/elektrogitari/elektrogitari-6-ctrunnie/godin_37902/</t>
  </si>
  <si>
    <t>Godin FREEWAY FLOYD Silver HG  электрогитара, цвет - серебристый</t>
  </si>
  <si>
    <t>https://www.mirm.ru/catalog/gitari/elektrogitari/elektrogitari-6-ctrunnie/godin_27194/</t>
  </si>
  <si>
    <t>Godin FREEWAY SA Lightburst HG  MIDI-гитара, цвет - санбёрст, глянцевый</t>
  </si>
  <si>
    <t>https://www.mirm.ru/catalog/gitari/elektrogitari/elektrogitari-6-ctrunnie/godin_27521/</t>
  </si>
  <si>
    <t>Godin ICON TYPE 2 CLASSIC Fat Black HG  электрогитара, цвет - чёрный</t>
  </si>
  <si>
    <t>https://www.mirm.ru/catalog/gitari/elektrogitari/elektrogitari-6-ctrunnie/godin_34437/</t>
  </si>
  <si>
    <t>Godin ICON TYPE 2 CLASSIC Natural HG  электрогитара, цвет - натуральный</t>
  </si>
  <si>
    <t>https://www.mirm.ru/catalog/gitari/elektrogitari/elektrogitari-6-ctrunnie/godin_34444/</t>
  </si>
  <si>
    <t>Godin ICON TYPE 2 CLASSIC Sunburst HG  электрогитара, цвет - санбёрст</t>
  </si>
  <si>
    <t>https://www.mirm.ru/catalog/gitari/elektrogitari/elektrogitari-6-ctrunnie/godin_34420/</t>
  </si>
  <si>
    <t>Godin ICON TYPE 2 CONVERTIBLE Black HG  электрогитара, цвет - чёрный</t>
  </si>
  <si>
    <t>https://www.mirm.ru/catalog/gitari/elektrogitari/elektrogitari-6-ctrunnie/godin_34499/</t>
  </si>
  <si>
    <t>Godin ICON TYPE 2 CONVERTIBLE Burgundy HG  электрогитара, цвет - бордовый</t>
  </si>
  <si>
    <t>https://www.mirm.ru/catalog/gitari/elektrogitari/elektrogitari-6-ctrunnie/godin_34468/</t>
  </si>
  <si>
    <t>Godin ICON TYPE 2 CONVERTIBLE Sunburst HG  электрогитара, цвет - санбёрст</t>
  </si>
  <si>
    <t>https://www.mirm.ru/catalog/gitari/elektrogitari/elektrogitari-6-ctrunnie/godin_34482/</t>
  </si>
  <si>
    <t>Godin ICON TYPE 3 Black HG  электрогитара, цвет - чёрный</t>
  </si>
  <si>
    <t>https://www.mirm.ru/catalog/gitari/elektrogitari/elektrogitari-6-ctrunnie/godin_34390/</t>
  </si>
  <si>
    <t>Godin ICON TYPE 3 BURGUNDY HG  электрогитара, цвет - бордовый</t>
  </si>
  <si>
    <t>https://www.mirm.ru/catalog/gitari/elektrogitari/elektrogitari-6-ctrunnie/godin_34406/</t>
  </si>
  <si>
    <t>Godin ICON TYPE 3 Natural HG  электрогитара, цвет - натуральный</t>
  </si>
  <si>
    <t>https://www.mirm.ru/catalog/gitari/elektrogitari/elektrogitari-6-ctrunnie/godin_34413/</t>
  </si>
  <si>
    <t>Godin ICON TYPE 3 Sunburst HG  электрогитара, цвет - санбёрст</t>
  </si>
  <si>
    <t>https://www.mirm.ru/catalog/gitari/elektrogitari/elektrogitari-6-ctrunnie/godin_35274/</t>
  </si>
  <si>
    <t>Godin INUK AMBIANCE NYLON Sunburst HG  ладовый электро-уд, цвет - натуральный, глянцевый</t>
  </si>
  <si>
    <t>https://www.mirm.ru/catalog/gitari/narodnie-inctrumenti/prochie-narodnie-ctrunnie-inctrumenti/godin_36493/</t>
  </si>
  <si>
    <t>Godin LG SIGNATURE Cognac Burst 3A  электрогитара, цвет - санбёрст</t>
  </si>
  <si>
    <t>https://www.mirm.ru/catalog/gitari/elektrogitari/elektrogitari-6-ctrunnie/godin_25480/</t>
  </si>
  <si>
    <t>Godin LG SIGNATURE Trans Blue 3A  электрогитара, цвет - синий, прозрачный</t>
  </si>
  <si>
    <t>https://www.mirm.ru/catalog/gitari/elektrogitari/elektrogitari-6-ctrunnie/godin_21178/</t>
  </si>
  <si>
    <t>Godin LG SP90 Black Pearl HG  электрогитара, цвет - чёрный</t>
  </si>
  <si>
    <t>https://www.mirm.ru/catalog/gitari/elektrogitari/elektrogitari-6-ctrunnie/godin_24650/</t>
  </si>
  <si>
    <t>Godin LGX SA Cognac Burst Flame 2A  MIDI-гитара, цвет - санбёрст, глянцевый</t>
  </si>
  <si>
    <t>https://www.mirm.ru/catalog/gitari/elektrogitari/elektrogitari-6-ctrunnie/godin_24087/</t>
  </si>
  <si>
    <t>Godin LGX SA Cognac Burst Flame 3A  MIDI-гитара, цвет - санбёрст, глянцевый</t>
  </si>
  <si>
    <t>https://www.mirm.ru/catalog/gitari/elektrogitari/elektrogitari-6-ctrunnie/godin_24094/</t>
  </si>
  <si>
    <t>Godin LGX SA Trans Blue Flame 3A  MIDI-гитара, цвет - синий, прозрачный</t>
  </si>
  <si>
    <t>https://www.mirm.ru/catalog/gitari/elektrogitari/elektrogitari-6-ctrunnie/godin_22915/</t>
  </si>
  <si>
    <t>Godin LGXT SA Black Pearl  MIDI-гитара, цвет - чёрный, глянцевый</t>
  </si>
  <si>
    <t>https://www.mirm.ru/catalog/gitari/elektrogitari/elektrogitari-6-ctrunnie/godin_22892/</t>
  </si>
  <si>
    <t>Godin LGXT SA Cognac Burst Flame 2A  MIDI-гитара, цвет - санбёрст, глянцевый</t>
  </si>
  <si>
    <t>https://www.mirm.ru/catalog/gitari/elektrogitari/elektrogitari-6-ctrunnie/godin_24124/</t>
  </si>
  <si>
    <t>Godin MONTREAL PREMIERE BIGSBY Sunburst HG RN  полуакустическая электрогитара MONTREAL PREMIERE BIGS</t>
  </si>
  <si>
    <t>https://www.mirm.ru/catalog/gitari/elektrogitari/poluakucticheckie/godin_38787/</t>
  </si>
  <si>
    <t>Godin MONTREAL PREMIERE Sunburst HG  полуакустическая электрогитара MONTREAL PREMIERE Sunburst HG</t>
  </si>
  <si>
    <t>https://www.mirm.ru/catalog/gitari/elektrogitari/poluakucticheckie/godin_36622/</t>
  </si>
  <si>
    <t>Richmond DORCHESTER Cherry Burst HG MN  электрогитара, цвет - санбёрст</t>
  </si>
  <si>
    <t>https://www.mirm.ru/catalog/gitari/elektrogitari/elektrogitari-6-ctrunnie/richmond_31962/</t>
  </si>
  <si>
    <t xml:space="preserve">Godin MONTREAL PREMIERE Trans Red HG RN  полуакустическая электрогитара MONTREAL PREMIERE Trans Red </t>
  </si>
  <si>
    <t>https://www.mirm.ru/catalog/gitari/elektrogitari/poluakucticheckie/godin_36639/</t>
  </si>
  <si>
    <t>Godin MULTI OUD AMBIANCE NYLON Natural HG  электроакустический уд, цвет - натуральный, глянцевый</t>
  </si>
  <si>
    <t>https://www.mirm.ru/catalog/gitari/narodnie-inctrumenti/prochie-narodnie-ctrunnie-inctrumenti/godin_35014/</t>
  </si>
  <si>
    <t>Godin MULTIAC NYLON DUET AMBIANCE Natural HG  электроакустическая гитара, цвет - натуральный</t>
  </si>
  <si>
    <t>https://www.mirm.ru/catalog/gitari/klaccicheckie-gitari/klaccicheckie-gitari-colidbadi-i-cailent/godin_32266/</t>
  </si>
  <si>
    <t>Godin MULTIAC NYLON SA FL Natural HG  безладовая MIDI-гитара, цвет - натуральный, глянцевый</t>
  </si>
  <si>
    <t>https://www.mirm.ru/catalog/gitari/klaccicheckie-gitari/klaccicheckie-gitari-colidbadi-i-cailent/godin_19717/</t>
  </si>
  <si>
    <t>Godin MULTIUKE Natural HG  электроукулеле тенор, цвет - натуральный, глянцевый</t>
  </si>
  <si>
    <t>https://www.mirm.ru/catalog/gitari/akucticheckie-gitari/6-ctrunnie-co-zvukocnimatelem/godin_36080/</t>
  </si>
  <si>
    <t>Godin PROGRESSION Black MN  электрогитара, цвет - чёрный</t>
  </si>
  <si>
    <t>https://www.mirm.ru/catalog/gitari/elektrogitari/elektrogitari-6-ctrunnie/godin_33232/</t>
  </si>
  <si>
    <t>Godin PROGRESSION Black RN  электрогитара, цвет - чёрный</t>
  </si>
  <si>
    <t>https://www.mirm.ru/catalog/gitari/elektrogitari/elektrogitari-6-ctrunnie/godin_33249/</t>
  </si>
  <si>
    <t>Godin PROGRESSION BOUTIQUE Natural Quilted MN  электрогитара, цвет - натуральный</t>
  </si>
  <si>
    <t>https://www.mirm.ru/catalog/gitari/elektrogitari/elektrogitari-6-ctrunnie/godin_34697/</t>
  </si>
  <si>
    <t>Godin PROGRESSION BOUTIQUE Natural Quilted RN  электрогитара, цвет - натуральный</t>
  </si>
  <si>
    <t>https://www.mirm.ru/catalog/gitari/elektrogitari/elektrogitari-6-ctrunnie/godin_34703/</t>
  </si>
  <si>
    <t>Godin PROGRESSION BOUTIQUE Trans Black Quilted  электрогитара, цвет - чёрный, прозрачный</t>
  </si>
  <si>
    <t>https://www.mirm.ru/catalog/gitari/elektrogitari/elektrogitari-6-ctrunnie/godin_34673/</t>
  </si>
  <si>
    <t>Godin PROGRESSION Trans Cream RN  электрогитара, цвет - белый</t>
  </si>
  <si>
    <t>https://www.mirm.ru/catalog/gitari/elektrogitari/elektrogitari-6-ctrunnie/godin_33201/</t>
  </si>
  <si>
    <t>Godin RADIATOR Black Onyx MN  электрогитара, цвет - тёмный перламутр</t>
  </si>
  <si>
    <t>https://www.mirm.ru/catalog/gitari/elektrogitari/elektrogitari-6-ctrunnie/godin_13814/</t>
  </si>
  <si>
    <t>Godin REDLINE 2 Black HG RN  электрогитара, цвет - чёрный</t>
  </si>
  <si>
    <t>https://www.mirm.ru/catalog/gitari/elektrogitari/elektrogitari-6-ctrunnie/godin_32099/</t>
  </si>
  <si>
    <t>Godin REDLINE 2 Trans Amber Flame HG RN  электрогитара, цвет - янтарный</t>
  </si>
  <si>
    <t>https://www.mirm.ru/catalog/gitari/elektrogitari/elektrogitari-6-ctrunnie/godin_32105/</t>
  </si>
  <si>
    <t>Godin REDLINE 2 Trans Green Flame HG RN  электрогитара, цвет - зелёный, прозрачный</t>
  </si>
  <si>
    <t>https://www.mirm.ru/catalog/gitari/elektrogitari/elektrogitari-6-ctrunnie/godin_32112/</t>
  </si>
  <si>
    <t>Godin REDLINE 2 Trans Red Flame HG RN  электрогитара, цвет - красный, прозрачный</t>
  </si>
  <si>
    <t>https://www.mirm.ru/catalog/gitari/elektrogitari/elektrogitari-6-ctrunnie/godin_32129/</t>
  </si>
  <si>
    <t>Godin REDLINE 3 Black HG MN  электрогитара, цвет - чёрный</t>
  </si>
  <si>
    <t>https://www.mirm.ru/catalog/gitari/elektrogitari/elektrogitari-6-ctrunnie/godin_32358/</t>
  </si>
  <si>
    <t>Godin REDLINE 3 Black HG RN  электрогитара, цвет - чёрный</t>
  </si>
  <si>
    <t>https://www.mirm.ru/catalog/gitari/elektrogitari/elektrogitari-6-ctrunnie/godin_32082/</t>
  </si>
  <si>
    <t>Godin REDLINE 3 Natural Flame SG MN  электрогитара, цвет - натуральный</t>
  </si>
  <si>
    <t>https://www.mirm.ru/catalog/gitari/elektrogitari/elektrogitari-6-ctrunnie/godin_32518/</t>
  </si>
  <si>
    <t>Godin REDLINE 3 Trans Amber Flame HG MN  электрогитара, цвет - янтарный</t>
  </si>
  <si>
    <t>https://www.mirm.ru/catalog/gitari/elektrogitari/elektrogitari-6-ctrunnie/godin_32389/</t>
  </si>
  <si>
    <t>Godin REDLINE 3 Trans Amber Flame HG RN  электрогитара, цвет - янтарный</t>
  </si>
  <si>
    <t>https://www.mirm.ru/catalog/gitari/elektrogitari/elektrogitari-6-ctrunnie/godin_32051/</t>
  </si>
  <si>
    <t>Godin REDLINE 3 Trans Green Flame HG MN  электрогитара, цвет - зелёный, прозрачный</t>
  </si>
  <si>
    <t>https://www.mirm.ru/catalog/gitari/elektrogitari/elektrogitari-6-ctrunnie/godin_32372/</t>
  </si>
  <si>
    <t>Godin REDLINE 3 Trans Red Flame HG MN  электрогитара, цвет - красный, прозрачный</t>
  </si>
  <si>
    <t>https://www.mirm.ru/catalog/gitari/elektrogitari/elektrogitari-6-ctrunnie/godin_32365/</t>
  </si>
  <si>
    <t>Godin REDLINE 3 Trans Red Flame HG RN  электрогитара, цвет - красный, прозрачный</t>
  </si>
  <si>
    <t>https://www.mirm.ru/catalog/gitari/elektrogitari/elektrogitari-6-ctrunnie/godin_32075/</t>
  </si>
  <si>
    <t>Godin REDLINE HB Black HG RN  электрогитара, цвет - чёрный</t>
  </si>
  <si>
    <t>https://www.mirm.ru/catalog/gitari/elektrogitari/elektrogitari-6-ctrunnie/godin_32280/</t>
  </si>
  <si>
    <t>Godin REDLINE HB Trans Black Flame SG RN  электрогитара, цвет - чёрный, прозрачный</t>
  </si>
  <si>
    <t>https://www.mirm.ru/catalog/gitari/elektrogitari/elektrogitari-6-ctrunnie/godin_33546/</t>
  </si>
  <si>
    <t>Godin SESSION Black HG MN  электрогитара, цвет - чёрный</t>
  </si>
  <si>
    <t>https://www.mirm.ru/catalog/gitari/elektrogitari/elektrogitari-6-ctrunnie/godin_35335/</t>
  </si>
  <si>
    <t>Godin SESSION Black HG RN  электрогитара, цвет - чёрный</t>
  </si>
  <si>
    <t>https://www.mirm.ru/catalog/gitari/elektrogitari/elektrogitari-6-ctrunnie/godin_35304/</t>
  </si>
  <si>
    <t>Godin SESSION Cream HG MN  электрогитара , цвет - белый</t>
  </si>
  <si>
    <t>https://www.mirm.ru/catalog/gitari/elektrogitari/elektrogitari-6-ctrunnie/godin_35311/</t>
  </si>
  <si>
    <t>Godin SESSION Cream HG RN  электрогитара, цвет - белый</t>
  </si>
  <si>
    <t>https://www.mirm.ru/catalog/gitari/elektrogitari/elektrogitari-6-ctrunnie/godin_35328/</t>
  </si>
  <si>
    <t>Godin SESSION CUSTOM Black Burst SG MN  электрогитара, цвет - чёрный бёрст</t>
  </si>
  <si>
    <t>https://www.mirm.ru/catalog/gitari/elektrogitari/elektrogitari-6-ctrunnie/godin_36035/</t>
  </si>
  <si>
    <t>Godin SESSION CUSTOM Black Burst SG RN  электрогитара, цвет - чёрный бёрст</t>
  </si>
  <si>
    <t>https://www.mirm.ru/catalog/gitari/elektrogitari/elektrogitari-6-ctrunnie/godin_36042/</t>
  </si>
  <si>
    <t>Godin SESSION CUSTOM Black SG RN  электрогитара, цвет - чёрный</t>
  </si>
  <si>
    <t>https://www.mirm.ru/catalog/gitari/elektrogitari/elektrogitari-6-ctrunnie/godin_37599/</t>
  </si>
  <si>
    <t>Godin SESSION PLUS Black Burst SG RN  электрогитара, цвет - чёрный бёрст</t>
  </si>
  <si>
    <t>https://www.mirm.ru/catalog/gitari/elektrogitari/elektrogitari-6-ctrunnie/godin_36066/</t>
  </si>
  <si>
    <t>Godin SESSION Vintage Burst SG MN  электрогитара, цвет - санбёрст</t>
  </si>
  <si>
    <t>https://www.mirm.ru/catalog/gitari/elektrogitari/elektrogitari-6-ctrunnie/godin_33911/</t>
  </si>
  <si>
    <t>Godin SESSION Vintage Burst SG RN  электрогитара, цвет - санбёрст</t>
  </si>
  <si>
    <t>https://www.mirm.ru/catalog/gitari/elektrogitari/elektrogitari-6-ctrunnie/godin_33928/</t>
  </si>
  <si>
    <t>Godin SUMMIT CT Natural Flame  электрогитара, цвет - натуральный</t>
  </si>
  <si>
    <t>https://www.mirm.ru/catalog/gitari/elektrogitari/elektrogitari-6-ctrunnie/godin_31030/</t>
  </si>
  <si>
    <t>Godin SUMMIT CT Trans Black Flame  электрогитара, цвет - чёрный, прозрачный</t>
  </si>
  <si>
    <t>https://www.mirm.ru/catalog/gitari/elektrogitari/elektrogitari-6-ctrunnie/godin_31047/</t>
  </si>
  <si>
    <t>Godin TRIUMPH Sparkle Silver  электрогитара, цвет - серебристый</t>
  </si>
  <si>
    <t>https://www.mirm.ru/catalog/gitari/elektrogitari/elektrogitari-6-ctrunnie/godin_28702/</t>
  </si>
  <si>
    <t>Godin XTSA Dark Trans Red Flame  MIDI-гитара, цвет - красный, прозрачный</t>
  </si>
  <si>
    <t>https://www.mirm.ru/catalog/gitari/elektrogitari/elektrogitari-6-ctrunnie/godin_25497/</t>
  </si>
  <si>
    <t>Godin XTSA Trans Black Flame  MIDI-гитара, цвет - чёрный, прозрачный</t>
  </si>
  <si>
    <t>https://www.mirm.ru/catalog/gitari/elektrogitari/elektrogitari-6-ctrunnie/godin_25503/</t>
  </si>
  <si>
    <t>Модель инструмента</t>
  </si>
  <si>
    <t>Цена (руб.)</t>
  </si>
  <si>
    <t>% снижения</t>
  </si>
  <si>
    <t>Старая</t>
  </si>
  <si>
    <t xml:space="preserve">Новая </t>
  </si>
</sst>
</file>

<file path=xl/styles.xml><?xml version="1.0" encoding="utf-8"?>
<styleSheet xmlns="http://schemas.openxmlformats.org/spreadsheetml/2006/main">
  <fonts count="3"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left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wrapText="1"/>
    </xf>
    <xf numFmtId="1" fontId="0" fillId="0" borderId="5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M163"/>
  <sheetViews>
    <sheetView tabSelected="1" workbookViewId="0">
      <selection activeCell="B80" sqref="B80:F81"/>
    </sheetView>
  </sheetViews>
  <sheetFormatPr defaultColWidth="10.6640625" defaultRowHeight="11.25"/>
  <cols>
    <col min="1" max="1" width="3" customWidth="1"/>
    <col min="2" max="5" width="10.33203125" customWidth="1"/>
    <col min="6" max="6" width="9" customWidth="1"/>
    <col min="7" max="10" width="10.33203125" customWidth="1"/>
    <col min="11" max="11" width="13.33203125" customWidth="1"/>
    <col min="12" max="12" width="12.6640625" customWidth="1"/>
    <col min="13" max="13" width="13" customWidth="1"/>
  </cols>
  <sheetData>
    <row r="1" spans="2:13" ht="7.5" customHeight="1" thickBot="1"/>
    <row r="2" spans="2:13" ht="18" customHeight="1" thickBot="1">
      <c r="B2" s="3" t="s">
        <v>161</v>
      </c>
      <c r="C2" s="4"/>
      <c r="D2" s="4"/>
      <c r="E2" s="4"/>
      <c r="F2" s="5"/>
      <c r="G2" s="3" t="s">
        <v>0</v>
      </c>
      <c r="H2" s="4"/>
      <c r="I2" s="4"/>
      <c r="J2" s="5"/>
      <c r="K2" s="9" t="s">
        <v>162</v>
      </c>
      <c r="L2" s="10"/>
      <c r="M2" s="11" t="s">
        <v>163</v>
      </c>
    </row>
    <row r="3" spans="2:13" ht="26.25" customHeight="1" thickBot="1">
      <c r="B3" s="6"/>
      <c r="C3" s="7"/>
      <c r="D3" s="7"/>
      <c r="E3" s="7"/>
      <c r="F3" s="8"/>
      <c r="G3" s="6"/>
      <c r="H3" s="7"/>
      <c r="I3" s="7"/>
      <c r="J3" s="8"/>
      <c r="K3" s="1" t="s">
        <v>164</v>
      </c>
      <c r="L3" s="2" t="s">
        <v>165</v>
      </c>
      <c r="M3" s="12"/>
    </row>
    <row r="4" spans="2:13">
      <c r="B4" s="13" t="s">
        <v>1</v>
      </c>
      <c r="C4" s="13"/>
      <c r="D4" s="13"/>
      <c r="E4" s="13"/>
      <c r="F4" s="13"/>
      <c r="G4" s="13" t="s">
        <v>2</v>
      </c>
      <c r="H4" s="13"/>
      <c r="I4" s="13"/>
      <c r="J4" s="13"/>
      <c r="K4" s="15">
        <v>46939</v>
      </c>
      <c r="L4" s="15">
        <v>39931</v>
      </c>
      <c r="M4" s="14">
        <f>100-L4/K4*100</f>
        <v>14.930015552099533</v>
      </c>
    </row>
    <row r="5" spans="2:13">
      <c r="B5" s="13"/>
      <c r="C5" s="13"/>
      <c r="D5" s="13"/>
      <c r="E5" s="13"/>
      <c r="F5" s="13"/>
      <c r="G5" s="13"/>
      <c r="H5" s="13"/>
      <c r="I5" s="13"/>
      <c r="J5" s="13"/>
      <c r="K5" s="15"/>
      <c r="L5" s="15"/>
      <c r="M5" s="15"/>
    </row>
    <row r="6" spans="2:13">
      <c r="B6" s="13" t="s">
        <v>3</v>
      </c>
      <c r="C6" s="13"/>
      <c r="D6" s="13"/>
      <c r="E6" s="13"/>
      <c r="F6" s="13"/>
      <c r="G6" s="13" t="s">
        <v>4</v>
      </c>
      <c r="H6" s="13"/>
      <c r="I6" s="13"/>
      <c r="J6" s="13"/>
      <c r="K6" s="15">
        <v>51392</v>
      </c>
      <c r="L6" s="15">
        <v>39931</v>
      </c>
      <c r="M6" s="14">
        <f t="shared" ref="M6" si="0">100-L6/K6*100</f>
        <v>22.30113636363636</v>
      </c>
    </row>
    <row r="7" spans="2:13">
      <c r="B7" s="13"/>
      <c r="C7" s="13"/>
      <c r="D7" s="13"/>
      <c r="E7" s="13"/>
      <c r="F7" s="13"/>
      <c r="G7" s="13"/>
      <c r="H7" s="13"/>
      <c r="I7" s="13"/>
      <c r="J7" s="13"/>
      <c r="K7" s="15"/>
      <c r="L7" s="15"/>
      <c r="M7" s="15"/>
    </row>
    <row r="8" spans="2:13">
      <c r="B8" s="13" t="s">
        <v>5</v>
      </c>
      <c r="C8" s="13"/>
      <c r="D8" s="13"/>
      <c r="E8" s="13"/>
      <c r="F8" s="13"/>
      <c r="G8" s="13" t="s">
        <v>6</v>
      </c>
      <c r="H8" s="13"/>
      <c r="I8" s="13"/>
      <c r="J8" s="13"/>
      <c r="K8" s="15">
        <v>89352</v>
      </c>
      <c r="L8" s="15">
        <v>69934</v>
      </c>
      <c r="M8" s="14">
        <f t="shared" ref="M8" si="1">100-L8/K8*100</f>
        <v>21.732026143790847</v>
      </c>
    </row>
    <row r="9" spans="2:13">
      <c r="B9" s="13"/>
      <c r="C9" s="13"/>
      <c r="D9" s="13"/>
      <c r="E9" s="13"/>
      <c r="F9" s="13"/>
      <c r="G9" s="13"/>
      <c r="H9" s="13"/>
      <c r="I9" s="13"/>
      <c r="J9" s="13"/>
      <c r="K9" s="15"/>
      <c r="L9" s="15"/>
      <c r="M9" s="15"/>
    </row>
    <row r="10" spans="2:13">
      <c r="B10" s="13" t="s">
        <v>7</v>
      </c>
      <c r="C10" s="13"/>
      <c r="D10" s="13"/>
      <c r="E10" s="13"/>
      <c r="F10" s="13"/>
      <c r="G10" s="13" t="s">
        <v>8</v>
      </c>
      <c r="H10" s="13"/>
      <c r="I10" s="13"/>
      <c r="J10" s="13"/>
      <c r="K10" s="15">
        <v>89352</v>
      </c>
      <c r="L10" s="15">
        <v>69934</v>
      </c>
      <c r="M10" s="14">
        <f t="shared" ref="M10" si="2">100-L10/K10*100</f>
        <v>21.732026143790847</v>
      </c>
    </row>
    <row r="11" spans="2:13">
      <c r="B11" s="13"/>
      <c r="C11" s="13"/>
      <c r="D11" s="13"/>
      <c r="E11" s="13"/>
      <c r="F11" s="13"/>
      <c r="G11" s="13"/>
      <c r="H11" s="13"/>
      <c r="I11" s="13"/>
      <c r="J11" s="13"/>
      <c r="K11" s="15"/>
      <c r="L11" s="15"/>
      <c r="M11" s="15"/>
    </row>
    <row r="12" spans="2:13">
      <c r="B12" s="13" t="s">
        <v>9</v>
      </c>
      <c r="C12" s="13"/>
      <c r="D12" s="13"/>
      <c r="E12" s="13"/>
      <c r="F12" s="13"/>
      <c r="G12" s="13" t="s">
        <v>10</v>
      </c>
      <c r="H12" s="13"/>
      <c r="I12" s="13"/>
      <c r="J12" s="13"/>
      <c r="K12" s="15">
        <v>95922</v>
      </c>
      <c r="L12" s="15">
        <v>74898</v>
      </c>
      <c r="M12" s="14">
        <f t="shared" ref="M12" si="3">100-L12/K12*100</f>
        <v>21.917808219178085</v>
      </c>
    </row>
    <row r="13" spans="2:13">
      <c r="B13" s="13"/>
      <c r="C13" s="13"/>
      <c r="D13" s="13"/>
      <c r="E13" s="13"/>
      <c r="F13" s="13"/>
      <c r="G13" s="13"/>
      <c r="H13" s="13"/>
      <c r="I13" s="13"/>
      <c r="J13" s="13"/>
      <c r="K13" s="15"/>
      <c r="L13" s="15"/>
      <c r="M13" s="15"/>
    </row>
    <row r="14" spans="2:13">
      <c r="B14" s="13" t="s">
        <v>11</v>
      </c>
      <c r="C14" s="13"/>
      <c r="D14" s="13"/>
      <c r="E14" s="13"/>
      <c r="F14" s="13"/>
      <c r="G14" s="13" t="s">
        <v>12</v>
      </c>
      <c r="H14" s="13"/>
      <c r="I14" s="13"/>
      <c r="J14" s="13"/>
      <c r="K14" s="15">
        <v>89352</v>
      </c>
      <c r="L14" s="15">
        <v>69934</v>
      </c>
      <c r="M14" s="14">
        <f t="shared" ref="M14" si="4">100-L14/K14*100</f>
        <v>21.732026143790847</v>
      </c>
    </row>
    <row r="15" spans="2:13">
      <c r="B15" s="13"/>
      <c r="C15" s="13"/>
      <c r="D15" s="13"/>
      <c r="E15" s="13"/>
      <c r="F15" s="13"/>
      <c r="G15" s="13"/>
      <c r="H15" s="13"/>
      <c r="I15" s="13"/>
      <c r="J15" s="13"/>
      <c r="K15" s="15"/>
      <c r="L15" s="15"/>
      <c r="M15" s="15"/>
    </row>
    <row r="16" spans="2:13">
      <c r="B16" s="13" t="s">
        <v>13</v>
      </c>
      <c r="C16" s="13"/>
      <c r="D16" s="13"/>
      <c r="E16" s="13"/>
      <c r="F16" s="13"/>
      <c r="G16" s="13" t="s">
        <v>14</v>
      </c>
      <c r="H16" s="13"/>
      <c r="I16" s="13"/>
      <c r="J16" s="13"/>
      <c r="K16" s="15">
        <v>109938</v>
      </c>
      <c r="L16" s="15">
        <v>79935</v>
      </c>
      <c r="M16" s="14">
        <f t="shared" ref="M16" si="5">100-L16/K16*100</f>
        <v>27.290836653386449</v>
      </c>
    </row>
    <row r="17" spans="2:13">
      <c r="B17" s="13"/>
      <c r="C17" s="13"/>
      <c r="D17" s="13"/>
      <c r="E17" s="13"/>
      <c r="F17" s="13"/>
      <c r="G17" s="13"/>
      <c r="H17" s="13"/>
      <c r="I17" s="13"/>
      <c r="J17" s="13"/>
      <c r="K17" s="15"/>
      <c r="L17" s="15"/>
      <c r="M17" s="15"/>
    </row>
    <row r="18" spans="2:13">
      <c r="B18" s="13" t="s">
        <v>15</v>
      </c>
      <c r="C18" s="13"/>
      <c r="D18" s="13"/>
      <c r="E18" s="13"/>
      <c r="F18" s="13"/>
      <c r="G18" s="13" t="s">
        <v>16</v>
      </c>
      <c r="H18" s="13"/>
      <c r="I18" s="13"/>
      <c r="J18" s="13"/>
      <c r="K18" s="15">
        <v>116873</v>
      </c>
      <c r="L18" s="15">
        <v>79935</v>
      </c>
      <c r="M18" s="14">
        <f t="shared" ref="M18" si="6">100-L18/K18*100</f>
        <v>31.605246720799499</v>
      </c>
    </row>
    <row r="19" spans="2:13">
      <c r="B19" s="13"/>
      <c r="C19" s="13"/>
      <c r="D19" s="13"/>
      <c r="E19" s="13"/>
      <c r="F19" s="13"/>
      <c r="G19" s="13"/>
      <c r="H19" s="13"/>
      <c r="I19" s="13"/>
      <c r="J19" s="13"/>
      <c r="K19" s="15"/>
      <c r="L19" s="15"/>
      <c r="M19" s="15"/>
    </row>
    <row r="20" spans="2:13">
      <c r="B20" s="13" t="s">
        <v>17</v>
      </c>
      <c r="C20" s="13"/>
      <c r="D20" s="13"/>
      <c r="E20" s="13"/>
      <c r="F20" s="13"/>
      <c r="G20" s="13" t="s">
        <v>18</v>
      </c>
      <c r="H20" s="13"/>
      <c r="I20" s="13"/>
      <c r="J20" s="13"/>
      <c r="K20" s="15">
        <v>95046</v>
      </c>
      <c r="L20" s="15">
        <v>80008</v>
      </c>
      <c r="M20" s="14">
        <f t="shared" ref="M20" si="7">100-L20/K20*100</f>
        <v>15.82181259600614</v>
      </c>
    </row>
    <row r="21" spans="2:13">
      <c r="B21" s="13"/>
      <c r="C21" s="13"/>
      <c r="D21" s="13"/>
      <c r="E21" s="13"/>
      <c r="F21" s="13"/>
      <c r="G21" s="13"/>
      <c r="H21" s="13"/>
      <c r="I21" s="13"/>
      <c r="J21" s="13"/>
      <c r="K21" s="15"/>
      <c r="L21" s="15"/>
      <c r="M21" s="15"/>
    </row>
    <row r="22" spans="2:13">
      <c r="B22" s="13" t="s">
        <v>19</v>
      </c>
      <c r="C22" s="13"/>
      <c r="D22" s="13"/>
      <c r="E22" s="13"/>
      <c r="F22" s="13"/>
      <c r="G22" s="13" t="s">
        <v>20</v>
      </c>
      <c r="H22" s="13"/>
      <c r="I22" s="13"/>
      <c r="J22" s="13"/>
      <c r="K22" s="15">
        <v>84680</v>
      </c>
      <c r="L22" s="15">
        <v>59933</v>
      </c>
      <c r="M22" s="14">
        <f t="shared" ref="M22" si="8">100-L22/K22*100</f>
        <v>29.224137931034477</v>
      </c>
    </row>
    <row r="23" spans="2:13">
      <c r="B23" s="13"/>
      <c r="C23" s="13"/>
      <c r="D23" s="13"/>
      <c r="E23" s="13"/>
      <c r="F23" s="13"/>
      <c r="G23" s="13"/>
      <c r="H23" s="13"/>
      <c r="I23" s="13"/>
      <c r="J23" s="13"/>
      <c r="K23" s="15"/>
      <c r="L23" s="15"/>
      <c r="M23" s="15"/>
    </row>
    <row r="24" spans="2:13">
      <c r="B24" s="13" t="s">
        <v>21</v>
      </c>
      <c r="C24" s="13"/>
      <c r="D24" s="13"/>
      <c r="E24" s="13"/>
      <c r="F24" s="13"/>
      <c r="G24" s="13" t="s">
        <v>22</v>
      </c>
      <c r="H24" s="13"/>
      <c r="I24" s="13"/>
      <c r="J24" s="13"/>
      <c r="K24" s="15">
        <v>98039</v>
      </c>
      <c r="L24" s="15">
        <v>79935</v>
      </c>
      <c r="M24" s="14">
        <f t="shared" ref="M24" si="9">100-L24/K24*100</f>
        <v>18.466120625465379</v>
      </c>
    </row>
    <row r="25" spans="2:13">
      <c r="B25" s="13"/>
      <c r="C25" s="13"/>
      <c r="D25" s="13"/>
      <c r="E25" s="13"/>
      <c r="F25" s="13"/>
      <c r="G25" s="13"/>
      <c r="H25" s="13"/>
      <c r="I25" s="13"/>
      <c r="J25" s="13"/>
      <c r="K25" s="15"/>
      <c r="L25" s="15"/>
      <c r="M25" s="15"/>
    </row>
    <row r="26" spans="2:13">
      <c r="B26" s="13" t="s">
        <v>23</v>
      </c>
      <c r="C26" s="13"/>
      <c r="D26" s="13"/>
      <c r="E26" s="13"/>
      <c r="F26" s="13"/>
      <c r="G26" s="13" t="s">
        <v>24</v>
      </c>
      <c r="H26" s="13"/>
      <c r="I26" s="13"/>
      <c r="J26" s="13"/>
      <c r="K26" s="15">
        <v>77088</v>
      </c>
      <c r="L26" s="15">
        <v>49932</v>
      </c>
      <c r="M26" s="14">
        <f t="shared" ref="M26" si="10">100-L26/K26*100</f>
        <v>35.227272727272734</v>
      </c>
    </row>
    <row r="27" spans="2:13">
      <c r="B27" s="13"/>
      <c r="C27" s="13"/>
      <c r="D27" s="13"/>
      <c r="E27" s="13"/>
      <c r="F27" s="13"/>
      <c r="G27" s="13"/>
      <c r="H27" s="13"/>
      <c r="I27" s="13"/>
      <c r="J27" s="13"/>
      <c r="K27" s="15"/>
      <c r="L27" s="15"/>
      <c r="M27" s="15"/>
    </row>
    <row r="28" spans="2:13">
      <c r="B28" s="13" t="s">
        <v>25</v>
      </c>
      <c r="C28" s="13"/>
      <c r="D28" s="13"/>
      <c r="E28" s="13"/>
      <c r="F28" s="13"/>
      <c r="G28" s="13" t="s">
        <v>26</v>
      </c>
      <c r="H28" s="13"/>
      <c r="I28" s="13"/>
      <c r="J28" s="13"/>
      <c r="K28" s="15">
        <v>69569</v>
      </c>
      <c r="L28" s="15">
        <v>44895</v>
      </c>
      <c r="M28" s="14">
        <f t="shared" ref="M28" si="11">100-L28/K28*100</f>
        <v>35.466946484784884</v>
      </c>
    </row>
    <row r="29" spans="2:13">
      <c r="B29" s="13"/>
      <c r="C29" s="13"/>
      <c r="D29" s="13"/>
      <c r="E29" s="13"/>
      <c r="F29" s="13"/>
      <c r="G29" s="13"/>
      <c r="H29" s="13"/>
      <c r="I29" s="13"/>
      <c r="J29" s="13"/>
      <c r="K29" s="15"/>
      <c r="L29" s="15"/>
      <c r="M29" s="15"/>
    </row>
    <row r="30" spans="2:13">
      <c r="B30" s="13" t="s">
        <v>27</v>
      </c>
      <c r="C30" s="13"/>
      <c r="D30" s="13"/>
      <c r="E30" s="13"/>
      <c r="F30" s="13"/>
      <c r="G30" s="13" t="s">
        <v>28</v>
      </c>
      <c r="H30" s="13"/>
      <c r="I30" s="13"/>
      <c r="J30" s="13"/>
      <c r="K30" s="15">
        <v>80592</v>
      </c>
      <c r="L30" s="15">
        <v>69934</v>
      </c>
      <c r="M30" s="14">
        <f t="shared" ref="M30" si="12">100-L30/K30*100</f>
        <v>13.224637681159422</v>
      </c>
    </row>
    <row r="31" spans="2:13">
      <c r="B31" s="13"/>
      <c r="C31" s="13"/>
      <c r="D31" s="13"/>
      <c r="E31" s="13"/>
      <c r="F31" s="13"/>
      <c r="G31" s="13"/>
      <c r="H31" s="13"/>
      <c r="I31" s="13"/>
      <c r="J31" s="13"/>
      <c r="K31" s="15"/>
      <c r="L31" s="15"/>
      <c r="M31" s="15"/>
    </row>
    <row r="32" spans="2:13">
      <c r="B32" s="13" t="s">
        <v>29</v>
      </c>
      <c r="C32" s="13"/>
      <c r="D32" s="13"/>
      <c r="E32" s="13"/>
      <c r="F32" s="13"/>
      <c r="G32" s="13" t="s">
        <v>30</v>
      </c>
      <c r="H32" s="13"/>
      <c r="I32" s="13"/>
      <c r="J32" s="13"/>
      <c r="K32" s="15">
        <v>59422</v>
      </c>
      <c r="L32" s="15">
        <v>39931</v>
      </c>
      <c r="M32" s="14">
        <f t="shared" ref="M32" si="13">100-L32/K32*100</f>
        <v>32.800982800982808</v>
      </c>
    </row>
    <row r="33" spans="2:13">
      <c r="B33" s="13"/>
      <c r="C33" s="13"/>
      <c r="D33" s="13"/>
      <c r="E33" s="13"/>
      <c r="F33" s="13"/>
      <c r="G33" s="13"/>
      <c r="H33" s="13"/>
      <c r="I33" s="13"/>
      <c r="J33" s="13"/>
      <c r="K33" s="15"/>
      <c r="L33" s="15"/>
      <c r="M33" s="15"/>
    </row>
    <row r="34" spans="2:13">
      <c r="B34" s="13" t="s">
        <v>31</v>
      </c>
      <c r="C34" s="13"/>
      <c r="D34" s="13"/>
      <c r="E34" s="13"/>
      <c r="F34" s="13"/>
      <c r="G34" s="13" t="s">
        <v>32</v>
      </c>
      <c r="H34" s="13"/>
      <c r="I34" s="13"/>
      <c r="J34" s="13"/>
      <c r="K34" s="15">
        <v>44603</v>
      </c>
      <c r="L34" s="15">
        <v>29930</v>
      </c>
      <c r="M34" s="14">
        <f t="shared" ref="M34" si="14">100-L34/K34*100</f>
        <v>32.896890343698857</v>
      </c>
    </row>
    <row r="35" spans="2:13">
      <c r="B35" s="13"/>
      <c r="C35" s="13"/>
      <c r="D35" s="13"/>
      <c r="E35" s="13"/>
      <c r="F35" s="13"/>
      <c r="G35" s="13"/>
      <c r="H35" s="13"/>
      <c r="I35" s="13"/>
      <c r="J35" s="13"/>
      <c r="K35" s="15"/>
      <c r="L35" s="15"/>
      <c r="M35" s="15"/>
    </row>
    <row r="36" spans="2:13">
      <c r="B36" s="13" t="s">
        <v>33</v>
      </c>
      <c r="C36" s="13"/>
      <c r="D36" s="13"/>
      <c r="E36" s="13"/>
      <c r="F36" s="13"/>
      <c r="G36" s="13" t="s">
        <v>34</v>
      </c>
      <c r="H36" s="13"/>
      <c r="I36" s="13"/>
      <c r="J36" s="13"/>
      <c r="K36" s="15">
        <v>78475</v>
      </c>
      <c r="L36" s="15">
        <v>59933</v>
      </c>
      <c r="M36" s="14">
        <f t="shared" ref="M36" si="15">100-L36/K36*100</f>
        <v>23.627906976744185</v>
      </c>
    </row>
    <row r="37" spans="2:13">
      <c r="B37" s="13"/>
      <c r="C37" s="13"/>
      <c r="D37" s="13"/>
      <c r="E37" s="13"/>
      <c r="F37" s="13"/>
      <c r="G37" s="13"/>
      <c r="H37" s="13"/>
      <c r="I37" s="13"/>
      <c r="J37" s="13"/>
      <c r="K37" s="15"/>
      <c r="L37" s="15"/>
      <c r="M37" s="15"/>
    </row>
    <row r="38" spans="2:13">
      <c r="B38" s="13" t="s">
        <v>35</v>
      </c>
      <c r="C38" s="13"/>
      <c r="D38" s="13"/>
      <c r="E38" s="13"/>
      <c r="F38" s="13"/>
      <c r="G38" s="13" t="s">
        <v>36</v>
      </c>
      <c r="H38" s="13"/>
      <c r="I38" s="13"/>
      <c r="J38" s="13"/>
      <c r="K38" s="15">
        <v>101105</v>
      </c>
      <c r="L38" s="15">
        <v>69934</v>
      </c>
      <c r="M38" s="14">
        <f t="shared" ref="M38" si="16">100-L38/K38*100</f>
        <v>30.830324909747304</v>
      </c>
    </row>
    <row r="39" spans="2:13">
      <c r="B39" s="13"/>
      <c r="C39" s="13"/>
      <c r="D39" s="13"/>
      <c r="E39" s="13"/>
      <c r="F39" s="13"/>
      <c r="G39" s="13"/>
      <c r="H39" s="13"/>
      <c r="I39" s="13"/>
      <c r="J39" s="13"/>
      <c r="K39" s="15"/>
      <c r="L39" s="15"/>
      <c r="M39" s="15"/>
    </row>
    <row r="40" spans="2:13">
      <c r="B40" s="13" t="s">
        <v>37</v>
      </c>
      <c r="C40" s="13"/>
      <c r="D40" s="13"/>
      <c r="E40" s="13"/>
      <c r="F40" s="13"/>
      <c r="G40" s="13" t="s">
        <v>38</v>
      </c>
      <c r="H40" s="13"/>
      <c r="I40" s="13"/>
      <c r="J40" s="13"/>
      <c r="K40" s="15">
        <v>103295</v>
      </c>
      <c r="L40" s="15">
        <v>69934</v>
      </c>
      <c r="M40" s="14">
        <f t="shared" ref="M40" si="17">100-L40/K40*100</f>
        <v>32.296819787985868</v>
      </c>
    </row>
    <row r="41" spans="2:13">
      <c r="B41" s="13"/>
      <c r="C41" s="13"/>
      <c r="D41" s="13"/>
      <c r="E41" s="13"/>
      <c r="F41" s="13"/>
      <c r="G41" s="13"/>
      <c r="H41" s="13"/>
      <c r="I41" s="13"/>
      <c r="J41" s="13"/>
      <c r="K41" s="15"/>
      <c r="L41" s="15"/>
      <c r="M41" s="15"/>
    </row>
    <row r="42" spans="2:13">
      <c r="B42" s="13" t="s">
        <v>39</v>
      </c>
      <c r="C42" s="13"/>
      <c r="D42" s="13"/>
      <c r="E42" s="13"/>
      <c r="F42" s="13"/>
      <c r="G42" s="13" t="s">
        <v>40</v>
      </c>
      <c r="H42" s="13"/>
      <c r="I42" s="13"/>
      <c r="J42" s="13"/>
      <c r="K42" s="15">
        <v>103295</v>
      </c>
      <c r="L42" s="15">
        <v>69934</v>
      </c>
      <c r="M42" s="14">
        <f t="shared" ref="M42" si="18">100-L42/K42*100</f>
        <v>32.296819787985868</v>
      </c>
    </row>
    <row r="43" spans="2:13">
      <c r="B43" s="13"/>
      <c r="C43" s="13"/>
      <c r="D43" s="13"/>
      <c r="E43" s="13"/>
      <c r="F43" s="13"/>
      <c r="G43" s="13"/>
      <c r="H43" s="13"/>
      <c r="I43" s="13"/>
      <c r="J43" s="13"/>
      <c r="K43" s="15"/>
      <c r="L43" s="15"/>
      <c r="M43" s="15"/>
    </row>
    <row r="44" spans="2:13">
      <c r="B44" s="13" t="s">
        <v>41</v>
      </c>
      <c r="C44" s="13"/>
      <c r="D44" s="13"/>
      <c r="E44" s="13"/>
      <c r="F44" s="13"/>
      <c r="G44" s="13" t="s">
        <v>42</v>
      </c>
      <c r="H44" s="13"/>
      <c r="I44" s="13"/>
      <c r="J44" s="13"/>
      <c r="K44" s="15">
        <v>117676</v>
      </c>
      <c r="L44" s="15">
        <v>79935</v>
      </c>
      <c r="M44" s="14">
        <f t="shared" ref="M44" si="19">100-L44/K44*100</f>
        <v>32.071960297766751</v>
      </c>
    </row>
    <row r="45" spans="2:13">
      <c r="B45" s="13"/>
      <c r="C45" s="13"/>
      <c r="D45" s="13"/>
      <c r="E45" s="13"/>
      <c r="F45" s="13"/>
      <c r="G45" s="13"/>
      <c r="H45" s="13"/>
      <c r="I45" s="13"/>
      <c r="J45" s="13"/>
      <c r="K45" s="15"/>
      <c r="L45" s="15"/>
      <c r="M45" s="15"/>
    </row>
    <row r="46" spans="2:13">
      <c r="B46" s="13" t="s">
        <v>43</v>
      </c>
      <c r="C46" s="13"/>
      <c r="D46" s="13"/>
      <c r="E46" s="13"/>
      <c r="F46" s="13"/>
      <c r="G46" s="13" t="s">
        <v>44</v>
      </c>
      <c r="H46" s="13"/>
      <c r="I46" s="13"/>
      <c r="J46" s="13"/>
      <c r="K46" s="15">
        <v>115340</v>
      </c>
      <c r="L46" s="15">
        <v>79935</v>
      </c>
      <c r="M46" s="14">
        <f t="shared" ref="M46" si="20">100-L46/K46*100</f>
        <v>30.696202531645568</v>
      </c>
    </row>
    <row r="47" spans="2:13">
      <c r="B47" s="13"/>
      <c r="C47" s="13"/>
      <c r="D47" s="13"/>
      <c r="E47" s="13"/>
      <c r="F47" s="13"/>
      <c r="G47" s="13"/>
      <c r="H47" s="13"/>
      <c r="I47" s="13"/>
      <c r="J47" s="13"/>
      <c r="K47" s="15"/>
      <c r="L47" s="15"/>
      <c r="M47" s="15"/>
    </row>
    <row r="48" spans="2:13">
      <c r="B48" s="13" t="s">
        <v>45</v>
      </c>
      <c r="C48" s="13"/>
      <c r="D48" s="13"/>
      <c r="E48" s="13"/>
      <c r="F48" s="13"/>
      <c r="G48" s="13" t="s">
        <v>46</v>
      </c>
      <c r="H48" s="13"/>
      <c r="I48" s="13"/>
      <c r="J48" s="13"/>
      <c r="K48" s="15">
        <v>115340</v>
      </c>
      <c r="L48" s="15">
        <v>79935</v>
      </c>
      <c r="M48" s="14">
        <f t="shared" ref="M48" si="21">100-L48/K48*100</f>
        <v>30.696202531645568</v>
      </c>
    </row>
    <row r="49" spans="2:13">
      <c r="B49" s="13"/>
      <c r="C49" s="13"/>
      <c r="D49" s="13"/>
      <c r="E49" s="13"/>
      <c r="F49" s="13"/>
      <c r="G49" s="13"/>
      <c r="H49" s="13"/>
      <c r="I49" s="13"/>
      <c r="J49" s="13"/>
      <c r="K49" s="15"/>
      <c r="L49" s="15"/>
      <c r="M49" s="15"/>
    </row>
    <row r="50" spans="2:13">
      <c r="B50" s="13" t="s">
        <v>47</v>
      </c>
      <c r="C50" s="13"/>
      <c r="D50" s="13"/>
      <c r="E50" s="13"/>
      <c r="F50" s="13"/>
      <c r="G50" s="13" t="s">
        <v>48</v>
      </c>
      <c r="H50" s="13"/>
      <c r="I50" s="13"/>
      <c r="J50" s="13"/>
      <c r="K50" s="15">
        <v>117676</v>
      </c>
      <c r="L50" s="15">
        <v>79935</v>
      </c>
      <c r="M50" s="14">
        <f t="shared" ref="M50" si="22">100-L50/K50*100</f>
        <v>32.071960297766751</v>
      </c>
    </row>
    <row r="51" spans="2:13">
      <c r="B51" s="13"/>
      <c r="C51" s="13"/>
      <c r="D51" s="13"/>
      <c r="E51" s="13"/>
      <c r="F51" s="13"/>
      <c r="G51" s="13"/>
      <c r="H51" s="13"/>
      <c r="I51" s="13"/>
      <c r="J51" s="13"/>
      <c r="K51" s="15"/>
      <c r="L51" s="15"/>
      <c r="M51" s="15"/>
    </row>
    <row r="52" spans="2:13">
      <c r="B52" s="13" t="s">
        <v>49</v>
      </c>
      <c r="C52" s="13"/>
      <c r="D52" s="13"/>
      <c r="E52" s="13"/>
      <c r="F52" s="13"/>
      <c r="G52" s="13" t="s">
        <v>50</v>
      </c>
      <c r="H52" s="13"/>
      <c r="I52" s="13"/>
      <c r="J52" s="13"/>
      <c r="K52" s="15">
        <v>117676</v>
      </c>
      <c r="L52" s="15">
        <v>79935</v>
      </c>
      <c r="M52" s="14">
        <f t="shared" ref="M52" si="23">100-L52/K52*100</f>
        <v>32.071960297766751</v>
      </c>
    </row>
    <row r="53" spans="2:13">
      <c r="B53" s="13"/>
      <c r="C53" s="13"/>
      <c r="D53" s="13"/>
      <c r="E53" s="13"/>
      <c r="F53" s="13"/>
      <c r="G53" s="13"/>
      <c r="H53" s="13"/>
      <c r="I53" s="13"/>
      <c r="J53" s="13"/>
      <c r="K53" s="15"/>
      <c r="L53" s="15"/>
      <c r="M53" s="15"/>
    </row>
    <row r="54" spans="2:13">
      <c r="B54" s="13" t="s">
        <v>51</v>
      </c>
      <c r="C54" s="13"/>
      <c r="D54" s="13"/>
      <c r="E54" s="13"/>
      <c r="F54" s="13"/>
      <c r="G54" s="13" t="s">
        <v>52</v>
      </c>
      <c r="H54" s="13"/>
      <c r="I54" s="13"/>
      <c r="J54" s="13"/>
      <c r="K54" s="15">
        <v>117676</v>
      </c>
      <c r="L54" s="15">
        <v>79935</v>
      </c>
      <c r="M54" s="14">
        <f t="shared" ref="M54" si="24">100-L54/K54*100</f>
        <v>32.071960297766751</v>
      </c>
    </row>
    <row r="55" spans="2:13">
      <c r="B55" s="13"/>
      <c r="C55" s="13"/>
      <c r="D55" s="13"/>
      <c r="E55" s="13"/>
      <c r="F55" s="13"/>
      <c r="G55" s="13"/>
      <c r="H55" s="13"/>
      <c r="I55" s="13"/>
      <c r="J55" s="13"/>
      <c r="K55" s="15"/>
      <c r="L55" s="15"/>
      <c r="M55" s="15"/>
    </row>
    <row r="56" spans="2:13">
      <c r="B56" s="13" t="s">
        <v>53</v>
      </c>
      <c r="C56" s="13"/>
      <c r="D56" s="13"/>
      <c r="E56" s="13"/>
      <c r="F56" s="13"/>
      <c r="G56" s="13" t="s">
        <v>54</v>
      </c>
      <c r="H56" s="13"/>
      <c r="I56" s="13"/>
      <c r="J56" s="13"/>
      <c r="K56" s="15">
        <v>115340</v>
      </c>
      <c r="L56" s="15">
        <v>79935</v>
      </c>
      <c r="M56" s="14">
        <f t="shared" ref="M56" si="25">100-L56/K56*100</f>
        <v>30.696202531645568</v>
      </c>
    </row>
    <row r="57" spans="2:13">
      <c r="B57" s="13"/>
      <c r="C57" s="13"/>
      <c r="D57" s="13"/>
      <c r="E57" s="13"/>
      <c r="F57" s="13"/>
      <c r="G57" s="13"/>
      <c r="H57" s="13"/>
      <c r="I57" s="13"/>
      <c r="J57" s="13"/>
      <c r="K57" s="15"/>
      <c r="L57" s="15"/>
      <c r="M57" s="15"/>
    </row>
    <row r="58" spans="2:13">
      <c r="B58" s="13" t="s">
        <v>55</v>
      </c>
      <c r="C58" s="13"/>
      <c r="D58" s="13"/>
      <c r="E58" s="13"/>
      <c r="F58" s="13"/>
      <c r="G58" s="13" t="s">
        <v>56</v>
      </c>
      <c r="H58" s="13"/>
      <c r="I58" s="13"/>
      <c r="J58" s="13"/>
      <c r="K58" s="15">
        <v>134977</v>
      </c>
      <c r="L58" s="15">
        <v>79935</v>
      </c>
      <c r="M58" s="14">
        <f t="shared" ref="M58" si="26">100-L58/K58*100</f>
        <v>40.778799351000536</v>
      </c>
    </row>
    <row r="59" spans="2:13">
      <c r="B59" s="13"/>
      <c r="C59" s="13"/>
      <c r="D59" s="13"/>
      <c r="E59" s="13"/>
      <c r="F59" s="13"/>
      <c r="G59" s="13"/>
      <c r="H59" s="13"/>
      <c r="I59" s="13"/>
      <c r="J59" s="13"/>
      <c r="K59" s="15"/>
      <c r="L59" s="15"/>
      <c r="M59" s="15"/>
    </row>
    <row r="60" spans="2:13">
      <c r="B60" s="13" t="s">
        <v>57</v>
      </c>
      <c r="C60" s="13"/>
      <c r="D60" s="13"/>
      <c r="E60" s="13"/>
      <c r="F60" s="13"/>
      <c r="G60" s="13" t="s">
        <v>58</v>
      </c>
      <c r="H60" s="13"/>
      <c r="I60" s="13"/>
      <c r="J60" s="13"/>
      <c r="K60" s="15">
        <v>102930</v>
      </c>
      <c r="L60" s="15">
        <v>84899</v>
      </c>
      <c r="M60" s="14">
        <f t="shared" ref="M60" si="27">100-L60/K60*100</f>
        <v>17.517730496453893</v>
      </c>
    </row>
    <row r="61" spans="2:13">
      <c r="B61" s="13"/>
      <c r="C61" s="13"/>
      <c r="D61" s="13"/>
      <c r="E61" s="13"/>
      <c r="F61" s="13"/>
      <c r="G61" s="13"/>
      <c r="H61" s="13"/>
      <c r="I61" s="13"/>
      <c r="J61" s="13"/>
      <c r="K61" s="15"/>
      <c r="L61" s="15"/>
      <c r="M61" s="15"/>
    </row>
    <row r="62" spans="2:13">
      <c r="B62" s="13" t="s">
        <v>59</v>
      </c>
      <c r="C62" s="13"/>
      <c r="D62" s="13"/>
      <c r="E62" s="13"/>
      <c r="F62" s="13"/>
      <c r="G62" s="13" t="s">
        <v>60</v>
      </c>
      <c r="H62" s="13"/>
      <c r="I62" s="13"/>
      <c r="J62" s="13"/>
      <c r="K62" s="15">
        <v>102930</v>
      </c>
      <c r="L62" s="15">
        <v>84899</v>
      </c>
      <c r="M62" s="14">
        <f t="shared" ref="M62" si="28">100-L62/K62*100</f>
        <v>17.517730496453893</v>
      </c>
    </row>
    <row r="63" spans="2:13">
      <c r="B63" s="13"/>
      <c r="C63" s="13"/>
      <c r="D63" s="13"/>
      <c r="E63" s="13"/>
      <c r="F63" s="13"/>
      <c r="G63" s="13"/>
      <c r="H63" s="13"/>
      <c r="I63" s="13"/>
      <c r="J63" s="13"/>
      <c r="K63" s="15"/>
      <c r="L63" s="15"/>
      <c r="M63" s="15"/>
    </row>
    <row r="64" spans="2:13">
      <c r="B64" s="13" t="s">
        <v>61</v>
      </c>
      <c r="C64" s="13"/>
      <c r="D64" s="13"/>
      <c r="E64" s="13"/>
      <c r="F64" s="13"/>
      <c r="G64" s="13" t="s">
        <v>62</v>
      </c>
      <c r="H64" s="13"/>
      <c r="I64" s="13"/>
      <c r="J64" s="13"/>
      <c r="K64" s="15">
        <v>49494</v>
      </c>
      <c r="L64" s="15">
        <v>39931</v>
      </c>
      <c r="M64" s="14">
        <f t="shared" ref="M64" si="29">100-L64/K64*100</f>
        <v>19.321533923303832</v>
      </c>
    </row>
    <row r="65" spans="2:13">
      <c r="B65" s="13"/>
      <c r="C65" s="13"/>
      <c r="D65" s="13"/>
      <c r="E65" s="13"/>
      <c r="F65" s="13"/>
      <c r="G65" s="13"/>
      <c r="H65" s="13"/>
      <c r="I65" s="13"/>
      <c r="J65" s="13"/>
      <c r="K65" s="15"/>
      <c r="L65" s="15"/>
      <c r="M65" s="15"/>
    </row>
    <row r="66" spans="2:13">
      <c r="B66" s="13" t="s">
        <v>63</v>
      </c>
      <c r="C66" s="13"/>
      <c r="D66" s="13"/>
      <c r="E66" s="13"/>
      <c r="F66" s="13"/>
      <c r="G66" s="13" t="s">
        <v>64</v>
      </c>
      <c r="H66" s="13"/>
      <c r="I66" s="13"/>
      <c r="J66" s="13"/>
      <c r="K66" s="15">
        <v>148263</v>
      </c>
      <c r="L66" s="15">
        <v>124903</v>
      </c>
      <c r="M66" s="14">
        <f t="shared" ref="M66" si="30">100-L66/K66*100</f>
        <v>15.755785327424903</v>
      </c>
    </row>
    <row r="67" spans="2:13">
      <c r="B67" s="13"/>
      <c r="C67" s="13"/>
      <c r="D67" s="13"/>
      <c r="E67" s="13"/>
      <c r="F67" s="13"/>
      <c r="G67" s="13"/>
      <c r="H67" s="13"/>
      <c r="I67" s="13"/>
      <c r="J67" s="13"/>
      <c r="K67" s="15"/>
      <c r="L67" s="15"/>
      <c r="M67" s="15"/>
    </row>
    <row r="68" spans="2:13">
      <c r="B68" s="13" t="s">
        <v>65</v>
      </c>
      <c r="C68" s="13"/>
      <c r="D68" s="13"/>
      <c r="E68" s="13"/>
      <c r="F68" s="13"/>
      <c r="G68" s="13" t="s">
        <v>66</v>
      </c>
      <c r="H68" s="13"/>
      <c r="I68" s="13"/>
      <c r="J68" s="13"/>
      <c r="K68" s="15">
        <v>169287</v>
      </c>
      <c r="L68" s="15">
        <v>124903</v>
      </c>
      <c r="M68" s="14">
        <f t="shared" ref="M68" si="31">100-L68/K68*100</f>
        <v>26.218197498921953</v>
      </c>
    </row>
    <row r="69" spans="2:13">
      <c r="B69" s="13"/>
      <c r="C69" s="13"/>
      <c r="D69" s="13"/>
      <c r="E69" s="13"/>
      <c r="F69" s="13"/>
      <c r="G69" s="13"/>
      <c r="H69" s="13"/>
      <c r="I69" s="13"/>
      <c r="J69" s="13"/>
      <c r="K69" s="15"/>
      <c r="L69" s="15"/>
      <c r="M69" s="15"/>
    </row>
    <row r="70" spans="2:13">
      <c r="B70" s="13" t="s">
        <v>67</v>
      </c>
      <c r="C70" s="13"/>
      <c r="D70" s="13"/>
      <c r="E70" s="13"/>
      <c r="F70" s="13"/>
      <c r="G70" s="13" t="s">
        <v>68</v>
      </c>
      <c r="H70" s="13"/>
      <c r="I70" s="13"/>
      <c r="J70" s="13"/>
      <c r="K70" s="15">
        <v>169287</v>
      </c>
      <c r="L70" s="15">
        <v>139868</v>
      </c>
      <c r="M70" s="14">
        <f t="shared" ref="M70" si="32">100-L70/K70*100</f>
        <v>17.378180250107803</v>
      </c>
    </row>
    <row r="71" spans="2:13">
      <c r="B71" s="13"/>
      <c r="C71" s="13"/>
      <c r="D71" s="13"/>
      <c r="E71" s="13"/>
      <c r="F71" s="13"/>
      <c r="G71" s="13"/>
      <c r="H71" s="13"/>
      <c r="I71" s="13"/>
      <c r="J71" s="13"/>
      <c r="K71" s="15"/>
      <c r="L71" s="15"/>
      <c r="M71" s="15"/>
    </row>
    <row r="72" spans="2:13">
      <c r="B72" s="13" t="s">
        <v>69</v>
      </c>
      <c r="C72" s="13"/>
      <c r="D72" s="13"/>
      <c r="E72" s="13"/>
      <c r="F72" s="13"/>
      <c r="G72" s="13" t="s">
        <v>70</v>
      </c>
      <c r="H72" s="13"/>
      <c r="I72" s="13"/>
      <c r="J72" s="13"/>
      <c r="K72" s="15">
        <v>136948</v>
      </c>
      <c r="L72" s="15">
        <v>124903</v>
      </c>
      <c r="M72" s="14">
        <f t="shared" ref="M72" si="33">100-L72/K72*100</f>
        <v>8.7953091684434952</v>
      </c>
    </row>
    <row r="73" spans="2:13">
      <c r="B73" s="13"/>
      <c r="C73" s="13"/>
      <c r="D73" s="13"/>
      <c r="E73" s="13"/>
      <c r="F73" s="13"/>
      <c r="G73" s="13"/>
      <c r="H73" s="13"/>
      <c r="I73" s="13"/>
      <c r="J73" s="13"/>
      <c r="K73" s="15"/>
      <c r="L73" s="15"/>
      <c r="M73" s="15"/>
    </row>
    <row r="74" spans="2:13">
      <c r="B74" s="13" t="s">
        <v>71</v>
      </c>
      <c r="C74" s="13"/>
      <c r="D74" s="13"/>
      <c r="E74" s="13"/>
      <c r="F74" s="13"/>
      <c r="G74" s="13" t="s">
        <v>72</v>
      </c>
      <c r="H74" s="13"/>
      <c r="I74" s="13"/>
      <c r="J74" s="13"/>
      <c r="K74" s="15">
        <v>148263</v>
      </c>
      <c r="L74" s="15">
        <v>124903</v>
      </c>
      <c r="M74" s="14">
        <f t="shared" ref="M74" si="34">100-L74/K74*100</f>
        <v>15.755785327424903</v>
      </c>
    </row>
    <row r="75" spans="2:13">
      <c r="B75" s="13"/>
      <c r="C75" s="13"/>
      <c r="D75" s="13"/>
      <c r="E75" s="13"/>
      <c r="F75" s="13"/>
      <c r="G75" s="13"/>
      <c r="H75" s="13"/>
      <c r="I75" s="13"/>
      <c r="J75" s="13"/>
      <c r="K75" s="15"/>
      <c r="L75" s="15"/>
      <c r="M75" s="15"/>
    </row>
    <row r="76" spans="2:13">
      <c r="B76" s="13" t="s">
        <v>73</v>
      </c>
      <c r="C76" s="13"/>
      <c r="D76" s="13"/>
      <c r="E76" s="13"/>
      <c r="F76" s="13"/>
      <c r="G76" s="13" t="s">
        <v>74</v>
      </c>
      <c r="H76" s="13"/>
      <c r="I76" s="13"/>
      <c r="J76" s="13"/>
      <c r="K76" s="15">
        <v>139795</v>
      </c>
      <c r="L76" s="15">
        <v>124903</v>
      </c>
      <c r="M76" s="14">
        <f t="shared" ref="M76" si="35">100-L76/K76*100</f>
        <v>10.652741514360315</v>
      </c>
    </row>
    <row r="77" spans="2:13">
      <c r="B77" s="13"/>
      <c r="C77" s="13"/>
      <c r="D77" s="13"/>
      <c r="E77" s="13"/>
      <c r="F77" s="13"/>
      <c r="G77" s="13"/>
      <c r="H77" s="13"/>
      <c r="I77" s="13"/>
      <c r="J77" s="13"/>
      <c r="K77" s="15"/>
      <c r="L77" s="15"/>
      <c r="M77" s="15"/>
    </row>
    <row r="78" spans="2:13">
      <c r="B78" s="13" t="s">
        <v>75</v>
      </c>
      <c r="C78" s="13"/>
      <c r="D78" s="13"/>
      <c r="E78" s="13"/>
      <c r="F78" s="13"/>
      <c r="G78" s="13" t="s">
        <v>76</v>
      </c>
      <c r="H78" s="13"/>
      <c r="I78" s="13"/>
      <c r="J78" s="13"/>
      <c r="K78" s="15">
        <v>125779</v>
      </c>
      <c r="L78" s="15">
        <v>99864</v>
      </c>
      <c r="M78" s="14">
        <f t="shared" ref="M78" si="36">100-L78/K78*100</f>
        <v>20.603598374927458</v>
      </c>
    </row>
    <row r="79" spans="2:13">
      <c r="B79" s="13"/>
      <c r="C79" s="13"/>
      <c r="D79" s="13"/>
      <c r="E79" s="13"/>
      <c r="F79" s="13"/>
      <c r="G79" s="13"/>
      <c r="H79" s="13"/>
      <c r="I79" s="13"/>
      <c r="J79" s="13"/>
      <c r="K79" s="15"/>
      <c r="L79" s="15"/>
      <c r="M79" s="15"/>
    </row>
    <row r="80" spans="2:13">
      <c r="B80" s="13" t="s">
        <v>77</v>
      </c>
      <c r="C80" s="13"/>
      <c r="D80" s="13"/>
      <c r="E80" s="13"/>
      <c r="F80" s="13"/>
      <c r="G80" s="13" t="s">
        <v>78</v>
      </c>
      <c r="H80" s="13"/>
      <c r="I80" s="13"/>
      <c r="J80" s="13"/>
      <c r="K80" s="15">
        <v>74095</v>
      </c>
      <c r="L80" s="15">
        <v>49932</v>
      </c>
      <c r="M80" s="14">
        <f t="shared" ref="M80" si="37">100-L80/K80*100</f>
        <v>32.610837438423644</v>
      </c>
    </row>
    <row r="81" spans="2:13">
      <c r="B81" s="13"/>
      <c r="C81" s="13"/>
      <c r="D81" s="13"/>
      <c r="E81" s="13"/>
      <c r="F81" s="13"/>
      <c r="G81" s="13"/>
      <c r="H81" s="13"/>
      <c r="I81" s="13"/>
      <c r="J81" s="13"/>
      <c r="K81" s="15"/>
      <c r="L81" s="15"/>
      <c r="M81" s="15"/>
    </row>
    <row r="82" spans="2:13">
      <c r="B82" s="13" t="s">
        <v>79</v>
      </c>
      <c r="C82" s="13"/>
      <c r="D82" s="13"/>
      <c r="E82" s="13"/>
      <c r="F82" s="13"/>
      <c r="G82" s="13" t="s">
        <v>80</v>
      </c>
      <c r="H82" s="13"/>
      <c r="I82" s="13"/>
      <c r="J82" s="13"/>
      <c r="K82" s="15">
        <v>125779</v>
      </c>
      <c r="L82" s="15">
        <v>99864</v>
      </c>
      <c r="M82" s="14">
        <f t="shared" ref="M82" si="38">100-L82/K82*100</f>
        <v>20.603598374927458</v>
      </c>
    </row>
    <row r="83" spans="2:13">
      <c r="B83" s="13"/>
      <c r="C83" s="13"/>
      <c r="D83" s="13"/>
      <c r="E83" s="13"/>
      <c r="F83" s="13"/>
      <c r="G83" s="13"/>
      <c r="H83" s="13"/>
      <c r="I83" s="13"/>
      <c r="J83" s="13"/>
      <c r="K83" s="15"/>
      <c r="L83" s="15"/>
      <c r="M83" s="15"/>
    </row>
    <row r="84" spans="2:13">
      <c r="B84" s="13" t="s">
        <v>81</v>
      </c>
      <c r="C84" s="13"/>
      <c r="D84" s="13"/>
      <c r="E84" s="13"/>
      <c r="F84" s="13"/>
      <c r="G84" s="13" t="s">
        <v>82</v>
      </c>
      <c r="H84" s="13"/>
      <c r="I84" s="13"/>
      <c r="J84" s="13"/>
      <c r="K84" s="15">
        <v>134977</v>
      </c>
      <c r="L84" s="15">
        <v>79935</v>
      </c>
      <c r="M84" s="14">
        <f t="shared" ref="M84" si="39">100-L84/K84*100</f>
        <v>40.778799351000536</v>
      </c>
    </row>
    <row r="85" spans="2:13">
      <c r="B85" s="13"/>
      <c r="C85" s="13"/>
      <c r="D85" s="13"/>
      <c r="E85" s="13"/>
      <c r="F85" s="13"/>
      <c r="G85" s="13"/>
      <c r="H85" s="13"/>
      <c r="I85" s="13"/>
      <c r="J85" s="13"/>
      <c r="K85" s="15"/>
      <c r="L85" s="15"/>
      <c r="M85" s="15"/>
    </row>
    <row r="86" spans="2:13">
      <c r="B86" s="13" t="s">
        <v>83</v>
      </c>
      <c r="C86" s="13"/>
      <c r="D86" s="13"/>
      <c r="E86" s="13"/>
      <c r="F86" s="13"/>
      <c r="G86" s="13" t="s">
        <v>84</v>
      </c>
      <c r="H86" s="13"/>
      <c r="I86" s="13"/>
      <c r="J86" s="13"/>
      <c r="K86" s="15">
        <v>133298</v>
      </c>
      <c r="L86" s="15">
        <v>98988</v>
      </c>
      <c r="M86" s="14">
        <f t="shared" ref="M86" si="40">100-L86/K86*100</f>
        <v>25.739320920043809</v>
      </c>
    </row>
    <row r="87" spans="2:13">
      <c r="B87" s="13"/>
      <c r="C87" s="13"/>
      <c r="D87" s="13"/>
      <c r="E87" s="13"/>
      <c r="F87" s="13"/>
      <c r="G87" s="13"/>
      <c r="H87" s="13"/>
      <c r="I87" s="13"/>
      <c r="J87" s="13"/>
      <c r="K87" s="15"/>
      <c r="L87" s="15"/>
      <c r="M87" s="15"/>
    </row>
    <row r="88" spans="2:13">
      <c r="B88" s="13" t="s">
        <v>85</v>
      </c>
      <c r="C88" s="13"/>
      <c r="D88" s="13"/>
      <c r="E88" s="13"/>
      <c r="F88" s="13"/>
      <c r="G88" s="13" t="s">
        <v>86</v>
      </c>
      <c r="H88" s="13"/>
      <c r="I88" s="13"/>
      <c r="J88" s="13"/>
      <c r="K88" s="15">
        <v>134539</v>
      </c>
      <c r="L88" s="15">
        <v>114902</v>
      </c>
      <c r="M88" s="14">
        <f t="shared" ref="M88" si="41">100-L88/K88*100</f>
        <v>14.595767769940309</v>
      </c>
    </row>
    <row r="89" spans="2:13">
      <c r="B89" s="13"/>
      <c r="C89" s="13"/>
      <c r="D89" s="13"/>
      <c r="E89" s="13"/>
      <c r="F89" s="13"/>
      <c r="G89" s="13"/>
      <c r="H89" s="13"/>
      <c r="I89" s="13"/>
      <c r="J89" s="13"/>
      <c r="K89" s="15"/>
      <c r="L89" s="15"/>
      <c r="M89" s="15"/>
    </row>
    <row r="90" spans="2:13">
      <c r="B90" s="13" t="s">
        <v>87</v>
      </c>
      <c r="C90" s="13"/>
      <c r="D90" s="13"/>
      <c r="E90" s="13"/>
      <c r="F90" s="13"/>
      <c r="G90" s="13" t="s">
        <v>88</v>
      </c>
      <c r="H90" s="13"/>
      <c r="I90" s="13"/>
      <c r="J90" s="13"/>
      <c r="K90" s="15">
        <v>53071</v>
      </c>
      <c r="L90" s="15">
        <v>40004</v>
      </c>
      <c r="M90" s="14">
        <f t="shared" ref="M90" si="42">100-L90/K90*100</f>
        <v>24.621733149931231</v>
      </c>
    </row>
    <row r="91" spans="2:13">
      <c r="B91" s="13"/>
      <c r="C91" s="13"/>
      <c r="D91" s="13"/>
      <c r="E91" s="13"/>
      <c r="F91" s="13"/>
      <c r="G91" s="13"/>
      <c r="H91" s="13"/>
      <c r="I91" s="13"/>
      <c r="J91" s="13"/>
      <c r="K91" s="15"/>
      <c r="L91" s="15"/>
      <c r="M91" s="15"/>
    </row>
    <row r="92" spans="2:13">
      <c r="B92" s="13" t="s">
        <v>89</v>
      </c>
      <c r="C92" s="13"/>
      <c r="D92" s="13"/>
      <c r="E92" s="13"/>
      <c r="F92" s="13"/>
      <c r="G92" s="13" t="s">
        <v>90</v>
      </c>
      <c r="H92" s="13"/>
      <c r="I92" s="13"/>
      <c r="J92" s="13"/>
      <c r="K92" s="15">
        <v>68547</v>
      </c>
      <c r="L92" s="15">
        <v>49932</v>
      </c>
      <c r="M92" s="14">
        <f t="shared" ref="M92" si="43">100-L92/K92*100</f>
        <v>27.156549520766774</v>
      </c>
    </row>
    <row r="93" spans="2:13">
      <c r="B93" s="13"/>
      <c r="C93" s="13"/>
      <c r="D93" s="13"/>
      <c r="E93" s="13"/>
      <c r="F93" s="13"/>
      <c r="G93" s="13"/>
      <c r="H93" s="13"/>
      <c r="I93" s="13"/>
      <c r="J93" s="13"/>
      <c r="K93" s="15"/>
      <c r="L93" s="15"/>
      <c r="M93" s="15"/>
    </row>
    <row r="94" spans="2:13">
      <c r="B94" s="13" t="s">
        <v>91</v>
      </c>
      <c r="C94" s="13"/>
      <c r="D94" s="13"/>
      <c r="E94" s="13"/>
      <c r="F94" s="13"/>
      <c r="G94" s="13" t="s">
        <v>92</v>
      </c>
      <c r="H94" s="13"/>
      <c r="I94" s="13"/>
      <c r="J94" s="13"/>
      <c r="K94" s="15">
        <v>68547</v>
      </c>
      <c r="L94" s="15">
        <v>49932</v>
      </c>
      <c r="M94" s="14">
        <f t="shared" ref="M94" si="44">100-L94/K94*100</f>
        <v>27.156549520766774</v>
      </c>
    </row>
    <row r="95" spans="2:13">
      <c r="B95" s="13"/>
      <c r="C95" s="13"/>
      <c r="D95" s="13"/>
      <c r="E95" s="13"/>
      <c r="F95" s="13"/>
      <c r="G95" s="13"/>
      <c r="H95" s="13"/>
      <c r="I95" s="13"/>
      <c r="J95" s="13"/>
      <c r="K95" s="15"/>
      <c r="L95" s="15"/>
      <c r="M95" s="15"/>
    </row>
    <row r="96" spans="2:13">
      <c r="B96" s="13" t="s">
        <v>93</v>
      </c>
      <c r="C96" s="13"/>
      <c r="D96" s="13"/>
      <c r="E96" s="13"/>
      <c r="F96" s="13"/>
      <c r="G96" s="13" t="s">
        <v>94</v>
      </c>
      <c r="H96" s="13"/>
      <c r="I96" s="13"/>
      <c r="J96" s="13"/>
      <c r="K96" s="15">
        <v>87089</v>
      </c>
      <c r="L96" s="15">
        <v>74898</v>
      </c>
      <c r="M96" s="14">
        <f t="shared" ref="M96" si="45">100-L96/K96*100</f>
        <v>13.998323554065379</v>
      </c>
    </row>
    <row r="97" spans="2:13">
      <c r="B97" s="13"/>
      <c r="C97" s="13"/>
      <c r="D97" s="13"/>
      <c r="E97" s="13"/>
      <c r="F97" s="13"/>
      <c r="G97" s="13"/>
      <c r="H97" s="13"/>
      <c r="I97" s="13"/>
      <c r="J97" s="13"/>
      <c r="K97" s="15"/>
      <c r="L97" s="15"/>
      <c r="M97" s="15"/>
    </row>
    <row r="98" spans="2:13">
      <c r="B98" s="13" t="s">
        <v>95</v>
      </c>
      <c r="C98" s="13"/>
      <c r="D98" s="13"/>
      <c r="E98" s="13"/>
      <c r="F98" s="13"/>
      <c r="G98" s="13" t="s">
        <v>96</v>
      </c>
      <c r="H98" s="13"/>
      <c r="I98" s="13"/>
      <c r="J98" s="13"/>
      <c r="K98" s="15">
        <v>93586</v>
      </c>
      <c r="L98" s="15">
        <v>74898</v>
      </c>
      <c r="M98" s="14">
        <f t="shared" ref="M98" si="46">100-L98/K98*100</f>
        <v>19.968798751950075</v>
      </c>
    </row>
    <row r="99" spans="2:13">
      <c r="B99" s="13"/>
      <c r="C99" s="13"/>
      <c r="D99" s="13"/>
      <c r="E99" s="13"/>
      <c r="F99" s="13"/>
      <c r="G99" s="13"/>
      <c r="H99" s="13"/>
      <c r="I99" s="13"/>
      <c r="J99" s="13"/>
      <c r="K99" s="15"/>
      <c r="L99" s="15"/>
      <c r="M99" s="15"/>
    </row>
    <row r="100" spans="2:13">
      <c r="B100" s="13" t="s">
        <v>97</v>
      </c>
      <c r="C100" s="13"/>
      <c r="D100" s="13"/>
      <c r="E100" s="13"/>
      <c r="F100" s="13"/>
      <c r="G100" s="13" t="s">
        <v>98</v>
      </c>
      <c r="H100" s="13"/>
      <c r="I100" s="13"/>
      <c r="J100" s="13"/>
      <c r="K100" s="15">
        <v>93586</v>
      </c>
      <c r="L100" s="15">
        <v>74898</v>
      </c>
      <c r="M100" s="14">
        <f t="shared" ref="M100" si="47">100-L100/K100*100</f>
        <v>19.968798751950075</v>
      </c>
    </row>
    <row r="101" spans="2:13">
      <c r="B101" s="13"/>
      <c r="C101" s="13"/>
      <c r="D101" s="13"/>
      <c r="E101" s="13"/>
      <c r="F101" s="13"/>
      <c r="G101" s="13"/>
      <c r="H101" s="13"/>
      <c r="I101" s="13"/>
      <c r="J101" s="13"/>
      <c r="K101" s="15"/>
      <c r="L101" s="15"/>
      <c r="M101" s="15"/>
    </row>
    <row r="102" spans="2:13">
      <c r="B102" s="13" t="s">
        <v>99</v>
      </c>
      <c r="C102" s="13"/>
      <c r="D102" s="13"/>
      <c r="E102" s="13"/>
      <c r="F102" s="13"/>
      <c r="G102" s="13" t="s">
        <v>100</v>
      </c>
      <c r="H102" s="13"/>
      <c r="I102" s="13"/>
      <c r="J102" s="13"/>
      <c r="K102" s="15">
        <v>62999</v>
      </c>
      <c r="L102" s="15">
        <v>49932</v>
      </c>
      <c r="M102" s="14">
        <f t="shared" ref="M102" si="48">100-L102/K102*100</f>
        <v>20.741599073001154</v>
      </c>
    </row>
    <row r="103" spans="2:13">
      <c r="B103" s="13"/>
      <c r="C103" s="13"/>
      <c r="D103" s="13"/>
      <c r="E103" s="13"/>
      <c r="F103" s="13"/>
      <c r="G103" s="13"/>
      <c r="H103" s="13"/>
      <c r="I103" s="13"/>
      <c r="J103" s="13"/>
      <c r="K103" s="15"/>
      <c r="L103" s="15"/>
      <c r="M103" s="15"/>
    </row>
    <row r="104" spans="2:13">
      <c r="B104" s="13" t="s">
        <v>101</v>
      </c>
      <c r="C104" s="13"/>
      <c r="D104" s="13"/>
      <c r="E104" s="13"/>
      <c r="F104" s="13"/>
      <c r="G104" s="13" t="s">
        <v>102</v>
      </c>
      <c r="H104" s="13"/>
      <c r="I104" s="13"/>
      <c r="J104" s="13"/>
      <c r="K104" s="15">
        <v>50370</v>
      </c>
      <c r="L104" s="15">
        <v>34894</v>
      </c>
      <c r="M104" s="14">
        <f t="shared" ref="M104" si="49">100-L104/K104*100</f>
        <v>30.724637681159422</v>
      </c>
    </row>
    <row r="105" spans="2:13">
      <c r="B105" s="13"/>
      <c r="C105" s="13"/>
      <c r="D105" s="13"/>
      <c r="E105" s="13"/>
      <c r="F105" s="13"/>
      <c r="G105" s="13"/>
      <c r="H105" s="13"/>
      <c r="I105" s="13"/>
      <c r="J105" s="13"/>
      <c r="K105" s="15"/>
      <c r="L105" s="15"/>
      <c r="M105" s="15"/>
    </row>
    <row r="106" spans="2:13">
      <c r="B106" s="13" t="s">
        <v>103</v>
      </c>
      <c r="C106" s="13"/>
      <c r="D106" s="13"/>
      <c r="E106" s="13"/>
      <c r="F106" s="13"/>
      <c r="G106" s="13" t="s">
        <v>104</v>
      </c>
      <c r="H106" s="13"/>
      <c r="I106" s="13"/>
      <c r="J106" s="13"/>
      <c r="K106" s="15">
        <v>58546</v>
      </c>
      <c r="L106" s="15">
        <v>44895</v>
      </c>
      <c r="M106" s="14">
        <f t="shared" ref="M106" si="50">100-L106/K106*100</f>
        <v>23.316708229426425</v>
      </c>
    </row>
    <row r="107" spans="2:13">
      <c r="B107" s="13"/>
      <c r="C107" s="13"/>
      <c r="D107" s="13"/>
      <c r="E107" s="13"/>
      <c r="F107" s="13"/>
      <c r="G107" s="13"/>
      <c r="H107" s="13"/>
      <c r="I107" s="13"/>
      <c r="J107" s="13"/>
      <c r="K107" s="15"/>
      <c r="L107" s="15"/>
      <c r="M107" s="15"/>
    </row>
    <row r="108" spans="2:13">
      <c r="B108" s="13" t="s">
        <v>105</v>
      </c>
      <c r="C108" s="13"/>
      <c r="D108" s="13"/>
      <c r="E108" s="13"/>
      <c r="F108" s="13"/>
      <c r="G108" s="13" t="s">
        <v>106</v>
      </c>
      <c r="H108" s="13"/>
      <c r="I108" s="13"/>
      <c r="J108" s="13"/>
      <c r="K108" s="15">
        <v>55845</v>
      </c>
      <c r="L108" s="15">
        <v>44895</v>
      </c>
      <c r="M108" s="14">
        <f t="shared" ref="M108" si="51">100-L108/K108*100</f>
        <v>19.607843137254903</v>
      </c>
    </row>
    <row r="109" spans="2:13">
      <c r="B109" s="13"/>
      <c r="C109" s="13"/>
      <c r="D109" s="13"/>
      <c r="E109" s="13"/>
      <c r="F109" s="13"/>
      <c r="G109" s="13"/>
      <c r="H109" s="13"/>
      <c r="I109" s="13"/>
      <c r="J109" s="13"/>
      <c r="K109" s="15"/>
      <c r="L109" s="15"/>
      <c r="M109" s="15"/>
    </row>
    <row r="110" spans="2:13">
      <c r="B110" s="13" t="s">
        <v>107</v>
      </c>
      <c r="C110" s="13"/>
      <c r="D110" s="13"/>
      <c r="E110" s="13"/>
      <c r="F110" s="13"/>
      <c r="G110" s="13" t="s">
        <v>108</v>
      </c>
      <c r="H110" s="13"/>
      <c r="I110" s="13"/>
      <c r="J110" s="13"/>
      <c r="K110" s="15">
        <v>55845</v>
      </c>
      <c r="L110" s="15">
        <v>44895</v>
      </c>
      <c r="M110" s="14">
        <f t="shared" ref="M110" si="52">100-L110/K110*100</f>
        <v>19.607843137254903</v>
      </c>
    </row>
    <row r="111" spans="2:13">
      <c r="B111" s="13"/>
      <c r="C111" s="13"/>
      <c r="D111" s="13"/>
      <c r="E111" s="13"/>
      <c r="F111" s="13"/>
      <c r="G111" s="13"/>
      <c r="H111" s="13"/>
      <c r="I111" s="13"/>
      <c r="J111" s="13"/>
      <c r="K111" s="15"/>
      <c r="L111" s="15"/>
      <c r="M111" s="15"/>
    </row>
    <row r="112" spans="2:13">
      <c r="B112" s="13" t="s">
        <v>109</v>
      </c>
      <c r="C112" s="13"/>
      <c r="D112" s="13"/>
      <c r="E112" s="13"/>
      <c r="F112" s="13"/>
      <c r="G112" s="13" t="s">
        <v>110</v>
      </c>
      <c r="H112" s="13"/>
      <c r="I112" s="13"/>
      <c r="J112" s="13"/>
      <c r="K112" s="15">
        <v>68912</v>
      </c>
      <c r="L112" s="15">
        <v>44895</v>
      </c>
      <c r="M112" s="14">
        <f t="shared" ref="M112" si="53">100-L112/K112*100</f>
        <v>34.851694915254242</v>
      </c>
    </row>
    <row r="113" spans="2:13">
      <c r="B113" s="13"/>
      <c r="C113" s="13"/>
      <c r="D113" s="13"/>
      <c r="E113" s="13"/>
      <c r="F113" s="13"/>
      <c r="G113" s="13"/>
      <c r="H113" s="13"/>
      <c r="I113" s="13"/>
      <c r="J113" s="13"/>
      <c r="K113" s="15"/>
      <c r="L113" s="15"/>
      <c r="M113" s="15"/>
    </row>
    <row r="114" spans="2:13">
      <c r="B114" s="13" t="s">
        <v>111</v>
      </c>
      <c r="C114" s="13"/>
      <c r="D114" s="13"/>
      <c r="E114" s="13"/>
      <c r="F114" s="13"/>
      <c r="G114" s="13" t="s">
        <v>112</v>
      </c>
      <c r="H114" s="13"/>
      <c r="I114" s="13"/>
      <c r="J114" s="13"/>
      <c r="K114" s="15">
        <v>58838</v>
      </c>
      <c r="L114" s="15">
        <v>49932</v>
      </c>
      <c r="M114" s="14">
        <f t="shared" ref="M114" si="54">100-L114/K114*100</f>
        <v>15.136476426799007</v>
      </c>
    </row>
    <row r="115" spans="2:13">
      <c r="B115" s="13"/>
      <c r="C115" s="13"/>
      <c r="D115" s="13"/>
      <c r="E115" s="13"/>
      <c r="F115" s="13"/>
      <c r="G115" s="13"/>
      <c r="H115" s="13"/>
      <c r="I115" s="13"/>
      <c r="J115" s="13"/>
      <c r="K115" s="15"/>
      <c r="L115" s="15"/>
      <c r="M115" s="15"/>
    </row>
    <row r="116" spans="2:13">
      <c r="B116" s="13" t="s">
        <v>113</v>
      </c>
      <c r="C116" s="13"/>
      <c r="D116" s="13"/>
      <c r="E116" s="13"/>
      <c r="F116" s="13"/>
      <c r="G116" s="13" t="s">
        <v>114</v>
      </c>
      <c r="H116" s="13"/>
      <c r="I116" s="13"/>
      <c r="J116" s="13"/>
      <c r="K116" s="15">
        <v>67306</v>
      </c>
      <c r="L116" s="15">
        <v>49932</v>
      </c>
      <c r="M116" s="14">
        <f t="shared" ref="M116" si="55">100-L116/K116*100</f>
        <v>25.813449023861168</v>
      </c>
    </row>
    <row r="117" spans="2:13">
      <c r="B117" s="13"/>
      <c r="C117" s="13"/>
      <c r="D117" s="13"/>
      <c r="E117" s="13"/>
      <c r="F117" s="13"/>
      <c r="G117" s="13"/>
      <c r="H117" s="13"/>
      <c r="I117" s="13"/>
      <c r="J117" s="13"/>
      <c r="K117" s="15"/>
      <c r="L117" s="15"/>
      <c r="M117" s="15"/>
    </row>
    <row r="118" spans="2:13">
      <c r="B118" s="13" t="s">
        <v>115</v>
      </c>
      <c r="C118" s="13"/>
      <c r="D118" s="13"/>
      <c r="E118" s="13"/>
      <c r="F118" s="13"/>
      <c r="G118" s="13" t="s">
        <v>116</v>
      </c>
      <c r="H118" s="13"/>
      <c r="I118" s="13"/>
      <c r="J118" s="13"/>
      <c r="K118" s="15">
        <v>64459</v>
      </c>
      <c r="L118" s="15">
        <v>49932</v>
      </c>
      <c r="M118" s="14">
        <f t="shared" ref="M118" si="56">100-L118/K118*100</f>
        <v>22.536806342015865</v>
      </c>
    </row>
    <row r="119" spans="2:13">
      <c r="B119" s="13"/>
      <c r="C119" s="13"/>
      <c r="D119" s="13"/>
      <c r="E119" s="13"/>
      <c r="F119" s="13"/>
      <c r="G119" s="13"/>
      <c r="H119" s="13"/>
      <c r="I119" s="13"/>
      <c r="J119" s="13"/>
      <c r="K119" s="15"/>
      <c r="L119" s="15"/>
      <c r="M119" s="15"/>
    </row>
    <row r="120" spans="2:13">
      <c r="B120" s="13" t="s">
        <v>117</v>
      </c>
      <c r="C120" s="13"/>
      <c r="D120" s="13"/>
      <c r="E120" s="13"/>
      <c r="F120" s="13"/>
      <c r="G120" s="13" t="s">
        <v>118</v>
      </c>
      <c r="H120" s="13"/>
      <c r="I120" s="13"/>
      <c r="J120" s="13"/>
      <c r="K120" s="15">
        <v>64678</v>
      </c>
      <c r="L120" s="15">
        <v>49932</v>
      </c>
      <c r="M120" s="14">
        <f t="shared" ref="M120" si="57">100-L120/K120*100</f>
        <v>22.79909706546276</v>
      </c>
    </row>
    <row r="121" spans="2:13">
      <c r="B121" s="13"/>
      <c r="C121" s="13"/>
      <c r="D121" s="13"/>
      <c r="E121" s="13"/>
      <c r="F121" s="13"/>
      <c r="G121" s="13"/>
      <c r="H121" s="13"/>
      <c r="I121" s="13"/>
      <c r="J121" s="13"/>
      <c r="K121" s="15"/>
      <c r="L121" s="15"/>
      <c r="M121" s="15"/>
    </row>
    <row r="122" spans="2:13">
      <c r="B122" s="13" t="s">
        <v>119</v>
      </c>
      <c r="C122" s="13"/>
      <c r="D122" s="13"/>
      <c r="E122" s="13"/>
      <c r="F122" s="13"/>
      <c r="G122" s="13" t="s">
        <v>120</v>
      </c>
      <c r="H122" s="13"/>
      <c r="I122" s="13"/>
      <c r="J122" s="13"/>
      <c r="K122" s="15">
        <v>64678</v>
      </c>
      <c r="L122" s="15">
        <v>49932</v>
      </c>
      <c r="M122" s="14">
        <f t="shared" ref="M122" si="58">100-L122/K122*100</f>
        <v>22.79909706546276</v>
      </c>
    </row>
    <row r="123" spans="2:13">
      <c r="B123" s="13"/>
      <c r="C123" s="13"/>
      <c r="D123" s="13"/>
      <c r="E123" s="13"/>
      <c r="F123" s="13"/>
      <c r="G123" s="13"/>
      <c r="H123" s="13"/>
      <c r="I123" s="13"/>
      <c r="J123" s="13"/>
      <c r="K123" s="15"/>
      <c r="L123" s="15"/>
      <c r="M123" s="15"/>
    </row>
    <row r="124" spans="2:13">
      <c r="B124" s="13" t="s">
        <v>121</v>
      </c>
      <c r="C124" s="13"/>
      <c r="D124" s="13"/>
      <c r="E124" s="13"/>
      <c r="F124" s="13"/>
      <c r="G124" s="13" t="s">
        <v>122</v>
      </c>
      <c r="H124" s="13"/>
      <c r="I124" s="13"/>
      <c r="J124" s="13"/>
      <c r="K124" s="15">
        <v>64678</v>
      </c>
      <c r="L124" s="15">
        <v>49932</v>
      </c>
      <c r="M124" s="14">
        <f t="shared" ref="M124" si="59">100-L124/K124*100</f>
        <v>22.79909706546276</v>
      </c>
    </row>
    <row r="125" spans="2:13">
      <c r="B125" s="13"/>
      <c r="C125" s="13"/>
      <c r="D125" s="13"/>
      <c r="E125" s="13"/>
      <c r="F125" s="13"/>
      <c r="G125" s="13"/>
      <c r="H125" s="13"/>
      <c r="I125" s="13"/>
      <c r="J125" s="13"/>
      <c r="K125" s="15"/>
      <c r="L125" s="15"/>
      <c r="M125" s="15"/>
    </row>
    <row r="126" spans="2:13">
      <c r="B126" s="13" t="s">
        <v>123</v>
      </c>
      <c r="C126" s="13"/>
      <c r="D126" s="13"/>
      <c r="E126" s="13"/>
      <c r="F126" s="13"/>
      <c r="G126" s="13" t="s">
        <v>124</v>
      </c>
      <c r="H126" s="13"/>
      <c r="I126" s="13"/>
      <c r="J126" s="13"/>
      <c r="K126" s="15">
        <v>64678</v>
      </c>
      <c r="L126" s="15">
        <v>49932</v>
      </c>
      <c r="M126" s="14">
        <f t="shared" ref="M126" si="60">100-L126/K126*100</f>
        <v>22.79909706546276</v>
      </c>
    </row>
    <row r="127" spans="2:13">
      <c r="B127" s="13"/>
      <c r="C127" s="13"/>
      <c r="D127" s="13"/>
      <c r="E127" s="13"/>
      <c r="F127" s="13"/>
      <c r="G127" s="13"/>
      <c r="H127" s="13"/>
      <c r="I127" s="13"/>
      <c r="J127" s="13"/>
      <c r="K127" s="15"/>
      <c r="L127" s="15"/>
      <c r="M127" s="15"/>
    </row>
    <row r="128" spans="2:13">
      <c r="B128" s="13" t="s">
        <v>125</v>
      </c>
      <c r="C128" s="13"/>
      <c r="D128" s="13"/>
      <c r="E128" s="13"/>
      <c r="F128" s="13"/>
      <c r="G128" s="13" t="s">
        <v>126</v>
      </c>
      <c r="H128" s="13"/>
      <c r="I128" s="13"/>
      <c r="J128" s="13"/>
      <c r="K128" s="15">
        <v>64678</v>
      </c>
      <c r="L128" s="15">
        <v>49932</v>
      </c>
      <c r="M128" s="14">
        <f t="shared" ref="M128" si="61">100-L128/K128*100</f>
        <v>22.79909706546276</v>
      </c>
    </row>
    <row r="129" spans="2:13">
      <c r="B129" s="13"/>
      <c r="C129" s="13"/>
      <c r="D129" s="13"/>
      <c r="E129" s="13"/>
      <c r="F129" s="13"/>
      <c r="G129" s="13"/>
      <c r="H129" s="13"/>
      <c r="I129" s="13"/>
      <c r="J129" s="13"/>
      <c r="K129" s="15"/>
      <c r="L129" s="15"/>
      <c r="M129" s="15"/>
    </row>
    <row r="130" spans="2:13">
      <c r="B130" s="13" t="s">
        <v>127</v>
      </c>
      <c r="C130" s="13"/>
      <c r="D130" s="13"/>
      <c r="E130" s="13"/>
      <c r="F130" s="13"/>
      <c r="G130" s="13" t="s">
        <v>128</v>
      </c>
      <c r="H130" s="13"/>
      <c r="I130" s="13"/>
      <c r="J130" s="13"/>
      <c r="K130" s="15">
        <v>38544</v>
      </c>
      <c r="L130" s="15">
        <v>29930</v>
      </c>
      <c r="M130" s="14">
        <f t="shared" ref="M130" si="62">100-L130/K130*100</f>
        <v>22.348484848484844</v>
      </c>
    </row>
    <row r="131" spans="2:13">
      <c r="B131" s="13"/>
      <c r="C131" s="13"/>
      <c r="D131" s="13"/>
      <c r="E131" s="13"/>
      <c r="F131" s="13"/>
      <c r="G131" s="13"/>
      <c r="H131" s="13"/>
      <c r="I131" s="13"/>
      <c r="J131" s="13"/>
      <c r="K131" s="15"/>
      <c r="L131" s="15"/>
      <c r="M131" s="15"/>
    </row>
    <row r="132" spans="2:13">
      <c r="B132" s="13" t="s">
        <v>129</v>
      </c>
      <c r="C132" s="13"/>
      <c r="D132" s="13"/>
      <c r="E132" s="13"/>
      <c r="F132" s="13"/>
      <c r="G132" s="13" t="s">
        <v>130</v>
      </c>
      <c r="H132" s="13"/>
      <c r="I132" s="13"/>
      <c r="J132" s="13"/>
      <c r="K132" s="15">
        <v>38544</v>
      </c>
      <c r="L132" s="15">
        <v>29930</v>
      </c>
      <c r="M132" s="14">
        <f t="shared" ref="M132" si="63">100-L132/K132*100</f>
        <v>22.348484848484844</v>
      </c>
    </row>
    <row r="133" spans="2:13">
      <c r="B133" s="13"/>
      <c r="C133" s="13"/>
      <c r="D133" s="13"/>
      <c r="E133" s="13"/>
      <c r="F133" s="13"/>
      <c r="G133" s="13"/>
      <c r="H133" s="13"/>
      <c r="I133" s="13"/>
      <c r="J133" s="13"/>
      <c r="K133" s="15"/>
      <c r="L133" s="15"/>
      <c r="M133" s="15"/>
    </row>
    <row r="134" spans="2:13">
      <c r="B134" s="13" t="s">
        <v>131</v>
      </c>
      <c r="C134" s="13"/>
      <c r="D134" s="13"/>
      <c r="E134" s="13"/>
      <c r="F134" s="13"/>
      <c r="G134" s="13" t="s">
        <v>132</v>
      </c>
      <c r="H134" s="13"/>
      <c r="I134" s="13"/>
      <c r="J134" s="13"/>
      <c r="K134" s="15">
        <v>51976</v>
      </c>
      <c r="L134" s="15">
        <v>39931</v>
      </c>
      <c r="M134" s="14">
        <f t="shared" ref="M134" si="64">100-L134/K134*100</f>
        <v>23.174157303370791</v>
      </c>
    </row>
    <row r="135" spans="2:13">
      <c r="B135" s="13"/>
      <c r="C135" s="13"/>
      <c r="D135" s="13"/>
      <c r="E135" s="13"/>
      <c r="F135" s="13"/>
      <c r="G135" s="13"/>
      <c r="H135" s="13"/>
      <c r="I135" s="13"/>
      <c r="J135" s="13"/>
      <c r="K135" s="15"/>
      <c r="L135" s="15"/>
      <c r="M135" s="15"/>
    </row>
    <row r="136" spans="2:13">
      <c r="B136" s="13" t="s">
        <v>133</v>
      </c>
      <c r="C136" s="13"/>
      <c r="D136" s="13"/>
      <c r="E136" s="13"/>
      <c r="F136" s="13"/>
      <c r="G136" s="13" t="s">
        <v>134</v>
      </c>
      <c r="H136" s="13"/>
      <c r="I136" s="13"/>
      <c r="J136" s="13"/>
      <c r="K136" s="15">
        <v>51976</v>
      </c>
      <c r="L136" s="15">
        <v>39931</v>
      </c>
      <c r="M136" s="14">
        <f t="shared" ref="M136" si="65">100-L136/K136*100</f>
        <v>23.174157303370791</v>
      </c>
    </row>
    <row r="137" spans="2:13">
      <c r="B137" s="13"/>
      <c r="C137" s="13"/>
      <c r="D137" s="13"/>
      <c r="E137" s="13"/>
      <c r="F137" s="13"/>
      <c r="G137" s="13"/>
      <c r="H137" s="13"/>
      <c r="I137" s="13"/>
      <c r="J137" s="13"/>
      <c r="K137" s="15"/>
      <c r="L137" s="15"/>
      <c r="M137" s="15"/>
    </row>
    <row r="138" spans="2:13">
      <c r="B138" s="13" t="s">
        <v>135</v>
      </c>
      <c r="C138" s="13"/>
      <c r="D138" s="13"/>
      <c r="E138" s="13"/>
      <c r="F138" s="13"/>
      <c r="G138" s="13" t="s">
        <v>136</v>
      </c>
      <c r="H138" s="13"/>
      <c r="I138" s="13"/>
      <c r="J138" s="13"/>
      <c r="K138" s="15">
        <v>49786</v>
      </c>
      <c r="L138" s="15">
        <v>39931</v>
      </c>
      <c r="M138" s="14">
        <f t="shared" ref="M138" si="66">100-L138/K138*100</f>
        <v>19.794721407624635</v>
      </c>
    </row>
    <row r="139" spans="2:13">
      <c r="B139" s="13"/>
      <c r="C139" s="13"/>
      <c r="D139" s="13"/>
      <c r="E139" s="13"/>
      <c r="F139" s="13"/>
      <c r="G139" s="13"/>
      <c r="H139" s="13"/>
      <c r="I139" s="13"/>
      <c r="J139" s="13"/>
      <c r="K139" s="15"/>
      <c r="L139" s="15"/>
      <c r="M139" s="15"/>
    </row>
    <row r="140" spans="2:13">
      <c r="B140" s="13" t="s">
        <v>137</v>
      </c>
      <c r="C140" s="13"/>
      <c r="D140" s="13"/>
      <c r="E140" s="13"/>
      <c r="F140" s="13"/>
      <c r="G140" s="13" t="s">
        <v>138</v>
      </c>
      <c r="H140" s="13"/>
      <c r="I140" s="13"/>
      <c r="J140" s="13"/>
      <c r="K140" s="15">
        <v>49786</v>
      </c>
      <c r="L140" s="15">
        <v>39931</v>
      </c>
      <c r="M140" s="14">
        <f t="shared" ref="M140" si="67">100-L140/K140*100</f>
        <v>19.794721407624635</v>
      </c>
    </row>
    <row r="141" spans="2:13">
      <c r="B141" s="13"/>
      <c r="C141" s="13"/>
      <c r="D141" s="13"/>
      <c r="E141" s="13"/>
      <c r="F141" s="13"/>
      <c r="G141" s="13"/>
      <c r="H141" s="13"/>
      <c r="I141" s="13"/>
      <c r="J141" s="13"/>
      <c r="K141" s="15"/>
      <c r="L141" s="15"/>
      <c r="M141" s="15"/>
    </row>
    <row r="142" spans="2:13">
      <c r="B142" s="13" t="s">
        <v>139</v>
      </c>
      <c r="C142" s="13"/>
      <c r="D142" s="13"/>
      <c r="E142" s="13"/>
      <c r="F142" s="13"/>
      <c r="G142" s="13" t="s">
        <v>140</v>
      </c>
      <c r="H142" s="13"/>
      <c r="I142" s="13"/>
      <c r="J142" s="13"/>
      <c r="K142" s="15">
        <v>59495</v>
      </c>
      <c r="L142" s="15">
        <v>47888</v>
      </c>
      <c r="M142" s="14">
        <f t="shared" ref="M142" si="68">100-L142/K142*100</f>
        <v>19.509202453987726</v>
      </c>
    </row>
    <row r="143" spans="2:13">
      <c r="B143" s="13"/>
      <c r="C143" s="13"/>
      <c r="D143" s="13"/>
      <c r="E143" s="13"/>
      <c r="F143" s="13"/>
      <c r="G143" s="13"/>
      <c r="H143" s="13"/>
      <c r="I143" s="13"/>
      <c r="J143" s="13"/>
      <c r="K143" s="15"/>
      <c r="L143" s="15"/>
      <c r="M143" s="15"/>
    </row>
    <row r="144" spans="2:13">
      <c r="B144" s="13" t="s">
        <v>141</v>
      </c>
      <c r="C144" s="13"/>
      <c r="D144" s="13"/>
      <c r="E144" s="13"/>
      <c r="F144" s="13"/>
      <c r="G144" s="13" t="s">
        <v>142</v>
      </c>
      <c r="H144" s="13"/>
      <c r="I144" s="13"/>
      <c r="J144" s="13"/>
      <c r="K144" s="15">
        <v>59495</v>
      </c>
      <c r="L144" s="15">
        <v>47888</v>
      </c>
      <c r="M144" s="14">
        <f t="shared" ref="M144" si="69">100-L144/K144*100</f>
        <v>19.509202453987726</v>
      </c>
    </row>
    <row r="145" spans="2:13">
      <c r="B145" s="13"/>
      <c r="C145" s="13"/>
      <c r="D145" s="13"/>
      <c r="E145" s="13"/>
      <c r="F145" s="13"/>
      <c r="G145" s="13"/>
      <c r="H145" s="13"/>
      <c r="I145" s="13"/>
      <c r="J145" s="13"/>
      <c r="K145" s="15"/>
      <c r="L145" s="15"/>
      <c r="M145" s="15"/>
    </row>
    <row r="146" spans="2:13">
      <c r="B146" s="13" t="s">
        <v>143</v>
      </c>
      <c r="C146" s="13"/>
      <c r="D146" s="13"/>
      <c r="E146" s="13"/>
      <c r="F146" s="13"/>
      <c r="G146" s="13" t="s">
        <v>144</v>
      </c>
      <c r="H146" s="13"/>
      <c r="I146" s="13"/>
      <c r="J146" s="13"/>
      <c r="K146" s="15">
        <v>62707</v>
      </c>
      <c r="L146" s="15">
        <v>47888</v>
      </c>
      <c r="M146" s="14">
        <f t="shared" ref="M146" si="70">100-L146/K146*100</f>
        <v>23.632130384167638</v>
      </c>
    </row>
    <row r="147" spans="2:13">
      <c r="B147" s="13"/>
      <c r="C147" s="13"/>
      <c r="D147" s="13"/>
      <c r="E147" s="13"/>
      <c r="F147" s="13"/>
      <c r="G147" s="13"/>
      <c r="H147" s="13"/>
      <c r="I147" s="13"/>
      <c r="J147" s="13"/>
      <c r="K147" s="15"/>
      <c r="L147" s="15"/>
      <c r="M147" s="15"/>
    </row>
    <row r="148" spans="2:13">
      <c r="B148" s="13" t="s">
        <v>145</v>
      </c>
      <c r="C148" s="13"/>
      <c r="D148" s="13"/>
      <c r="E148" s="13"/>
      <c r="F148" s="13"/>
      <c r="G148" s="13" t="s">
        <v>146</v>
      </c>
      <c r="H148" s="13"/>
      <c r="I148" s="13"/>
      <c r="J148" s="13"/>
      <c r="K148" s="15">
        <v>59495</v>
      </c>
      <c r="L148" s="15">
        <v>49932</v>
      </c>
      <c r="M148" s="14">
        <f t="shared" ref="M148" si="71">100-L148/K148*100</f>
        <v>16.073619631901835</v>
      </c>
    </row>
    <row r="149" spans="2:13">
      <c r="B149" s="13"/>
      <c r="C149" s="13"/>
      <c r="D149" s="13"/>
      <c r="E149" s="13"/>
      <c r="F149" s="13"/>
      <c r="G149" s="13"/>
      <c r="H149" s="13"/>
      <c r="I149" s="13"/>
      <c r="J149" s="13"/>
      <c r="K149" s="15"/>
      <c r="L149" s="15"/>
      <c r="M149" s="15"/>
    </row>
    <row r="150" spans="2:13">
      <c r="B150" s="13" t="s">
        <v>147</v>
      </c>
      <c r="C150" s="13"/>
      <c r="D150" s="13"/>
      <c r="E150" s="13"/>
      <c r="F150" s="13"/>
      <c r="G150" s="13" t="s">
        <v>148</v>
      </c>
      <c r="H150" s="13"/>
      <c r="I150" s="13"/>
      <c r="J150" s="13"/>
      <c r="K150" s="15">
        <v>49275</v>
      </c>
      <c r="L150" s="15">
        <v>39931</v>
      </c>
      <c r="M150" s="14">
        <f t="shared" ref="M150" si="72">100-L150/K150*100</f>
        <v>18.962962962962962</v>
      </c>
    </row>
    <row r="151" spans="2:13">
      <c r="B151" s="13"/>
      <c r="C151" s="13"/>
      <c r="D151" s="13"/>
      <c r="E151" s="13"/>
      <c r="F151" s="13"/>
      <c r="G151" s="13"/>
      <c r="H151" s="13"/>
      <c r="I151" s="13"/>
      <c r="J151" s="13"/>
      <c r="K151" s="15"/>
      <c r="L151" s="15"/>
      <c r="M151" s="15"/>
    </row>
    <row r="152" spans="2:13">
      <c r="B152" s="13" t="s">
        <v>149</v>
      </c>
      <c r="C152" s="13"/>
      <c r="D152" s="13"/>
      <c r="E152" s="13"/>
      <c r="F152" s="13"/>
      <c r="G152" s="13" t="s">
        <v>150</v>
      </c>
      <c r="H152" s="13"/>
      <c r="I152" s="13"/>
      <c r="J152" s="13"/>
      <c r="K152" s="15">
        <v>49275</v>
      </c>
      <c r="L152" s="15">
        <v>39931</v>
      </c>
      <c r="M152" s="14">
        <f t="shared" ref="M152" si="73">100-L152/K152*100</f>
        <v>18.962962962962962</v>
      </c>
    </row>
    <row r="153" spans="2:13">
      <c r="B153" s="13"/>
      <c r="C153" s="13"/>
      <c r="D153" s="13"/>
      <c r="E153" s="13"/>
      <c r="F153" s="13"/>
      <c r="G153" s="13"/>
      <c r="H153" s="13"/>
      <c r="I153" s="13"/>
      <c r="J153" s="13"/>
      <c r="K153" s="15"/>
      <c r="L153" s="15"/>
      <c r="M153" s="15"/>
    </row>
    <row r="154" spans="2:13">
      <c r="B154" s="13" t="s">
        <v>151</v>
      </c>
      <c r="C154" s="13"/>
      <c r="D154" s="13"/>
      <c r="E154" s="13"/>
      <c r="F154" s="13"/>
      <c r="G154" s="13" t="s">
        <v>152</v>
      </c>
      <c r="H154" s="13"/>
      <c r="I154" s="13"/>
      <c r="J154" s="13"/>
      <c r="K154" s="15">
        <v>83731</v>
      </c>
      <c r="L154" s="15">
        <v>59933</v>
      </c>
      <c r="M154" s="14">
        <f t="shared" ref="M154" si="74">100-L154/K154*100</f>
        <v>28.421970357454228</v>
      </c>
    </row>
    <row r="155" spans="2:13">
      <c r="B155" s="13"/>
      <c r="C155" s="13"/>
      <c r="D155" s="13"/>
      <c r="E155" s="13"/>
      <c r="F155" s="13"/>
      <c r="G155" s="13"/>
      <c r="H155" s="13"/>
      <c r="I155" s="13"/>
      <c r="J155" s="13"/>
      <c r="K155" s="15"/>
      <c r="L155" s="15"/>
      <c r="M155" s="15"/>
    </row>
    <row r="156" spans="2:13">
      <c r="B156" s="13" t="s">
        <v>153</v>
      </c>
      <c r="C156" s="13"/>
      <c r="D156" s="13"/>
      <c r="E156" s="13"/>
      <c r="F156" s="13"/>
      <c r="G156" s="13" t="s">
        <v>154</v>
      </c>
      <c r="H156" s="13"/>
      <c r="I156" s="13"/>
      <c r="J156" s="13"/>
      <c r="K156" s="15">
        <v>83731</v>
      </c>
      <c r="L156" s="15">
        <v>59933</v>
      </c>
      <c r="M156" s="14">
        <f t="shared" ref="M156" si="75">100-L156/K156*100</f>
        <v>28.421970357454228</v>
      </c>
    </row>
    <row r="157" spans="2:13">
      <c r="B157" s="13"/>
      <c r="C157" s="13"/>
      <c r="D157" s="13"/>
      <c r="E157" s="13"/>
      <c r="F157" s="13"/>
      <c r="G157" s="13"/>
      <c r="H157" s="13"/>
      <c r="I157" s="13"/>
      <c r="J157" s="13"/>
      <c r="K157" s="15"/>
      <c r="L157" s="15"/>
      <c r="M157" s="15"/>
    </row>
    <row r="158" spans="2:13">
      <c r="B158" s="13" t="s">
        <v>155</v>
      </c>
      <c r="C158" s="13"/>
      <c r="D158" s="13"/>
      <c r="E158" s="13"/>
      <c r="F158" s="13"/>
      <c r="G158" s="13" t="s">
        <v>156</v>
      </c>
      <c r="H158" s="13"/>
      <c r="I158" s="13"/>
      <c r="J158" s="13"/>
      <c r="K158" s="15">
        <v>42851</v>
      </c>
      <c r="L158" s="15">
        <v>29930</v>
      </c>
      <c r="M158" s="14">
        <f t="shared" ref="M158" si="76">100-L158/K158*100</f>
        <v>30.153321976149911</v>
      </c>
    </row>
    <row r="159" spans="2:13">
      <c r="B159" s="13"/>
      <c r="C159" s="13"/>
      <c r="D159" s="13"/>
      <c r="E159" s="13"/>
      <c r="F159" s="13"/>
      <c r="G159" s="13"/>
      <c r="H159" s="13"/>
      <c r="I159" s="13"/>
      <c r="J159" s="13"/>
      <c r="K159" s="15"/>
      <c r="L159" s="15"/>
      <c r="M159" s="15"/>
    </row>
    <row r="160" spans="2:13">
      <c r="B160" s="13" t="s">
        <v>157</v>
      </c>
      <c r="C160" s="13"/>
      <c r="D160" s="13"/>
      <c r="E160" s="13"/>
      <c r="F160" s="13"/>
      <c r="G160" s="13" t="s">
        <v>158</v>
      </c>
      <c r="H160" s="13"/>
      <c r="I160" s="13"/>
      <c r="J160" s="13"/>
      <c r="K160" s="15">
        <v>101105</v>
      </c>
      <c r="L160" s="15">
        <v>82928</v>
      </c>
      <c r="M160" s="14">
        <f t="shared" ref="M160" si="77">100-L160/K160*100</f>
        <v>17.978339350180505</v>
      </c>
    </row>
    <row r="161" spans="2:13">
      <c r="B161" s="13"/>
      <c r="C161" s="13"/>
      <c r="D161" s="13"/>
      <c r="E161" s="13"/>
      <c r="F161" s="13"/>
      <c r="G161" s="13"/>
      <c r="H161" s="13"/>
      <c r="I161" s="13"/>
      <c r="J161" s="13"/>
      <c r="K161" s="15"/>
      <c r="L161" s="15"/>
      <c r="M161" s="15"/>
    </row>
    <row r="162" spans="2:13">
      <c r="B162" s="13" t="s">
        <v>159</v>
      </c>
      <c r="C162" s="13"/>
      <c r="D162" s="13"/>
      <c r="E162" s="13"/>
      <c r="F162" s="13"/>
      <c r="G162" s="13" t="s">
        <v>160</v>
      </c>
      <c r="H162" s="13"/>
      <c r="I162" s="13"/>
      <c r="J162" s="13"/>
      <c r="K162" s="15">
        <v>101105</v>
      </c>
      <c r="L162" s="15">
        <v>82928</v>
      </c>
      <c r="M162" s="14">
        <f t="shared" ref="M162" si="78">100-L162/K162*100</f>
        <v>17.978339350180505</v>
      </c>
    </row>
    <row r="163" spans="2:13">
      <c r="B163" s="13"/>
      <c r="C163" s="13"/>
      <c r="D163" s="13"/>
      <c r="E163" s="13"/>
      <c r="F163" s="13"/>
      <c r="G163" s="13"/>
      <c r="H163" s="13"/>
      <c r="I163" s="13"/>
      <c r="J163" s="13"/>
      <c r="K163" s="15"/>
      <c r="L163" s="15"/>
      <c r="M163" s="15"/>
    </row>
  </sheetData>
  <mergeCells count="404">
    <mergeCell ref="K156:K157"/>
    <mergeCell ref="L156:L157"/>
    <mergeCell ref="K158:K159"/>
    <mergeCell ref="L158:L159"/>
    <mergeCell ref="K160:K161"/>
    <mergeCell ref="L160:L161"/>
    <mergeCell ref="K162:K163"/>
    <mergeCell ref="L162:L163"/>
    <mergeCell ref="K146:K147"/>
    <mergeCell ref="L146:L147"/>
    <mergeCell ref="K148:K149"/>
    <mergeCell ref="L148:L149"/>
    <mergeCell ref="K150:K151"/>
    <mergeCell ref="L150:L151"/>
    <mergeCell ref="K152:K153"/>
    <mergeCell ref="L152:L153"/>
    <mergeCell ref="K154:K155"/>
    <mergeCell ref="L154:L155"/>
    <mergeCell ref="K136:K137"/>
    <mergeCell ref="L136:L137"/>
    <mergeCell ref="K138:K139"/>
    <mergeCell ref="L138:L139"/>
    <mergeCell ref="K140:K141"/>
    <mergeCell ref="L140:L141"/>
    <mergeCell ref="K142:K143"/>
    <mergeCell ref="L142:L143"/>
    <mergeCell ref="K144:K145"/>
    <mergeCell ref="L144:L145"/>
    <mergeCell ref="K126:K127"/>
    <mergeCell ref="L126:L127"/>
    <mergeCell ref="K128:K129"/>
    <mergeCell ref="L128:L129"/>
    <mergeCell ref="K130:K131"/>
    <mergeCell ref="L130:L131"/>
    <mergeCell ref="K132:K133"/>
    <mergeCell ref="L132:L133"/>
    <mergeCell ref="K134:K135"/>
    <mergeCell ref="L134:L135"/>
    <mergeCell ref="K120:K121"/>
    <mergeCell ref="L120:L121"/>
    <mergeCell ref="K122:K123"/>
    <mergeCell ref="L122:L123"/>
    <mergeCell ref="K124:K125"/>
    <mergeCell ref="L124:L125"/>
    <mergeCell ref="K114:K115"/>
    <mergeCell ref="L114:L115"/>
    <mergeCell ref="K116:K117"/>
    <mergeCell ref="L116:L117"/>
    <mergeCell ref="K118:K119"/>
    <mergeCell ref="L118:L119"/>
    <mergeCell ref="K104:K105"/>
    <mergeCell ref="L104:L105"/>
    <mergeCell ref="K106:K107"/>
    <mergeCell ref="L106:L107"/>
    <mergeCell ref="K108:K109"/>
    <mergeCell ref="L108:L109"/>
    <mergeCell ref="K110:K111"/>
    <mergeCell ref="L110:L111"/>
    <mergeCell ref="K112:K113"/>
    <mergeCell ref="L112:L113"/>
    <mergeCell ref="K98:K99"/>
    <mergeCell ref="L98:L99"/>
    <mergeCell ref="K100:K101"/>
    <mergeCell ref="L100:L101"/>
    <mergeCell ref="K102:K103"/>
    <mergeCell ref="L102:L103"/>
    <mergeCell ref="K94:K95"/>
    <mergeCell ref="L94:L95"/>
    <mergeCell ref="K96:K97"/>
    <mergeCell ref="L96:L97"/>
    <mergeCell ref="K84:K85"/>
    <mergeCell ref="L84:L85"/>
    <mergeCell ref="K86:K87"/>
    <mergeCell ref="L86:L87"/>
    <mergeCell ref="K88:K89"/>
    <mergeCell ref="L88:L89"/>
    <mergeCell ref="K90:K91"/>
    <mergeCell ref="L90:L91"/>
    <mergeCell ref="K92:K93"/>
    <mergeCell ref="L92:L93"/>
    <mergeCell ref="K74:K75"/>
    <mergeCell ref="L74:L75"/>
    <mergeCell ref="K76:K77"/>
    <mergeCell ref="L76:L77"/>
    <mergeCell ref="K78:K79"/>
    <mergeCell ref="L78:L79"/>
    <mergeCell ref="K80:K81"/>
    <mergeCell ref="L80:L81"/>
    <mergeCell ref="K82:K83"/>
    <mergeCell ref="L82:L83"/>
    <mergeCell ref="K64:K65"/>
    <mergeCell ref="L64:L65"/>
    <mergeCell ref="K66:K67"/>
    <mergeCell ref="L66:L67"/>
    <mergeCell ref="K68:K69"/>
    <mergeCell ref="L68:L69"/>
    <mergeCell ref="K70:K71"/>
    <mergeCell ref="L70:L71"/>
    <mergeCell ref="K72:K73"/>
    <mergeCell ref="L72:L73"/>
    <mergeCell ref="K54:K55"/>
    <mergeCell ref="L54:L55"/>
    <mergeCell ref="K56:K57"/>
    <mergeCell ref="L56:L57"/>
    <mergeCell ref="K58:K59"/>
    <mergeCell ref="L58:L59"/>
    <mergeCell ref="K60:K61"/>
    <mergeCell ref="L60:L61"/>
    <mergeCell ref="K62:K63"/>
    <mergeCell ref="L62:L63"/>
    <mergeCell ref="K44:K45"/>
    <mergeCell ref="L44:L45"/>
    <mergeCell ref="K46:K47"/>
    <mergeCell ref="L46:L47"/>
    <mergeCell ref="K48:K49"/>
    <mergeCell ref="L48:L49"/>
    <mergeCell ref="K50:K51"/>
    <mergeCell ref="L50:L51"/>
    <mergeCell ref="K52:K53"/>
    <mergeCell ref="L52:L53"/>
    <mergeCell ref="K34:K35"/>
    <mergeCell ref="L34:L35"/>
    <mergeCell ref="K36:K37"/>
    <mergeCell ref="L36:L37"/>
    <mergeCell ref="K38:K39"/>
    <mergeCell ref="L38:L39"/>
    <mergeCell ref="K40:K41"/>
    <mergeCell ref="L40:L41"/>
    <mergeCell ref="K42:K43"/>
    <mergeCell ref="L42:L43"/>
    <mergeCell ref="K24:K25"/>
    <mergeCell ref="L24:L25"/>
    <mergeCell ref="K26:K27"/>
    <mergeCell ref="L26:L27"/>
    <mergeCell ref="K28:K29"/>
    <mergeCell ref="L28:L29"/>
    <mergeCell ref="K30:K31"/>
    <mergeCell ref="L30:L31"/>
    <mergeCell ref="K32:K33"/>
    <mergeCell ref="L32:L33"/>
    <mergeCell ref="M156:M157"/>
    <mergeCell ref="M158:M159"/>
    <mergeCell ref="M160:M161"/>
    <mergeCell ref="M162:M163"/>
    <mergeCell ref="K4:K5"/>
    <mergeCell ref="L4:L5"/>
    <mergeCell ref="K6:K7"/>
    <mergeCell ref="L6:L7"/>
    <mergeCell ref="K8:K9"/>
    <mergeCell ref="L8:L9"/>
    <mergeCell ref="K10:K11"/>
    <mergeCell ref="L10:L11"/>
    <mergeCell ref="K12:K13"/>
    <mergeCell ref="L12:L13"/>
    <mergeCell ref="K14:K15"/>
    <mergeCell ref="L14:L15"/>
    <mergeCell ref="K16:K17"/>
    <mergeCell ref="L16:L17"/>
    <mergeCell ref="K18:K19"/>
    <mergeCell ref="L18:L19"/>
    <mergeCell ref="K20:K21"/>
    <mergeCell ref="L20:L21"/>
    <mergeCell ref="K22:K23"/>
    <mergeCell ref="L22:L23"/>
    <mergeCell ref="M138:M139"/>
    <mergeCell ref="M140:M141"/>
    <mergeCell ref="M142:M143"/>
    <mergeCell ref="M144:M145"/>
    <mergeCell ref="M146:M147"/>
    <mergeCell ref="M148:M149"/>
    <mergeCell ref="M150:M151"/>
    <mergeCell ref="M152:M153"/>
    <mergeCell ref="M154:M155"/>
    <mergeCell ref="M120:M121"/>
    <mergeCell ref="M122:M123"/>
    <mergeCell ref="M124:M125"/>
    <mergeCell ref="M126:M127"/>
    <mergeCell ref="M128:M129"/>
    <mergeCell ref="M130:M131"/>
    <mergeCell ref="M132:M133"/>
    <mergeCell ref="M134:M135"/>
    <mergeCell ref="M136:M137"/>
    <mergeCell ref="M110:M111"/>
    <mergeCell ref="M112:M113"/>
    <mergeCell ref="M114:M115"/>
    <mergeCell ref="M116:M117"/>
    <mergeCell ref="M118:M119"/>
    <mergeCell ref="M98:M99"/>
    <mergeCell ref="M100:M101"/>
    <mergeCell ref="M102:M103"/>
    <mergeCell ref="M104:M105"/>
    <mergeCell ref="M106:M107"/>
    <mergeCell ref="M108:M109"/>
    <mergeCell ref="M84:M85"/>
    <mergeCell ref="M86:M87"/>
    <mergeCell ref="M88:M89"/>
    <mergeCell ref="M90:M91"/>
    <mergeCell ref="M92:M93"/>
    <mergeCell ref="M94:M95"/>
    <mergeCell ref="M96:M97"/>
    <mergeCell ref="M66:M67"/>
    <mergeCell ref="M68:M69"/>
    <mergeCell ref="M70:M71"/>
    <mergeCell ref="M72:M73"/>
    <mergeCell ref="M74:M75"/>
    <mergeCell ref="M76:M77"/>
    <mergeCell ref="M78:M79"/>
    <mergeCell ref="M80:M81"/>
    <mergeCell ref="M82:M83"/>
    <mergeCell ref="M48:M49"/>
    <mergeCell ref="M50:M51"/>
    <mergeCell ref="M52:M53"/>
    <mergeCell ref="M54:M55"/>
    <mergeCell ref="M56:M57"/>
    <mergeCell ref="M58:M59"/>
    <mergeCell ref="M60:M61"/>
    <mergeCell ref="M62:M63"/>
    <mergeCell ref="M64:M65"/>
    <mergeCell ref="B162:F163"/>
    <mergeCell ref="G162:J163"/>
    <mergeCell ref="M4:M5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B152:F153"/>
    <mergeCell ref="G152:J153"/>
    <mergeCell ref="B154:F155"/>
    <mergeCell ref="G154:J155"/>
    <mergeCell ref="B156:F157"/>
    <mergeCell ref="G156:J157"/>
    <mergeCell ref="B158:F159"/>
    <mergeCell ref="G158:J159"/>
    <mergeCell ref="B160:F161"/>
    <mergeCell ref="G160:J161"/>
    <mergeCell ref="B142:F143"/>
    <mergeCell ref="G142:J143"/>
    <mergeCell ref="B144:F145"/>
    <mergeCell ref="G144:J145"/>
    <mergeCell ref="B146:F147"/>
    <mergeCell ref="G146:J147"/>
    <mergeCell ref="B148:F149"/>
    <mergeCell ref="G148:J149"/>
    <mergeCell ref="B150:F151"/>
    <mergeCell ref="G150:J151"/>
    <mergeCell ref="B132:F133"/>
    <mergeCell ref="G132:J133"/>
    <mergeCell ref="B134:F135"/>
    <mergeCell ref="G134:J135"/>
    <mergeCell ref="B136:F137"/>
    <mergeCell ref="G136:J137"/>
    <mergeCell ref="B138:F139"/>
    <mergeCell ref="G138:J139"/>
    <mergeCell ref="B140:F141"/>
    <mergeCell ref="G140:J141"/>
    <mergeCell ref="B122:F123"/>
    <mergeCell ref="G122:J123"/>
    <mergeCell ref="B124:F125"/>
    <mergeCell ref="G124:J125"/>
    <mergeCell ref="B126:F127"/>
    <mergeCell ref="G126:J127"/>
    <mergeCell ref="B128:F129"/>
    <mergeCell ref="G128:J129"/>
    <mergeCell ref="B130:F131"/>
    <mergeCell ref="G130:J131"/>
    <mergeCell ref="B120:F121"/>
    <mergeCell ref="G120:J121"/>
    <mergeCell ref="B110:F111"/>
    <mergeCell ref="G110:J111"/>
    <mergeCell ref="B112:F113"/>
    <mergeCell ref="G112:J113"/>
    <mergeCell ref="B114:F115"/>
    <mergeCell ref="G114:J115"/>
    <mergeCell ref="B116:F117"/>
    <mergeCell ref="G116:J117"/>
    <mergeCell ref="B118:F119"/>
    <mergeCell ref="G118:J119"/>
    <mergeCell ref="B100:F101"/>
    <mergeCell ref="G100:J101"/>
    <mergeCell ref="B102:F103"/>
    <mergeCell ref="G102:J103"/>
    <mergeCell ref="B104:F105"/>
    <mergeCell ref="G104:J105"/>
    <mergeCell ref="B106:F107"/>
    <mergeCell ref="G106:J107"/>
    <mergeCell ref="B108:F109"/>
    <mergeCell ref="G108:J109"/>
    <mergeCell ref="B98:F99"/>
    <mergeCell ref="G98:J99"/>
    <mergeCell ref="B90:F91"/>
    <mergeCell ref="G90:J91"/>
    <mergeCell ref="B92:F93"/>
    <mergeCell ref="G92:J93"/>
    <mergeCell ref="B94:F95"/>
    <mergeCell ref="G94:J95"/>
    <mergeCell ref="B96:F97"/>
    <mergeCell ref="G96:J97"/>
    <mergeCell ref="B80:F81"/>
    <mergeCell ref="G80:J81"/>
    <mergeCell ref="B82:F83"/>
    <mergeCell ref="G82:J83"/>
    <mergeCell ref="B84:F85"/>
    <mergeCell ref="G84:J85"/>
    <mergeCell ref="B86:F87"/>
    <mergeCell ref="G86:J87"/>
    <mergeCell ref="B88:F89"/>
    <mergeCell ref="G88:J89"/>
    <mergeCell ref="B70:F71"/>
    <mergeCell ref="G70:J71"/>
    <mergeCell ref="B72:F73"/>
    <mergeCell ref="G72:J73"/>
    <mergeCell ref="B74:F75"/>
    <mergeCell ref="G74:J75"/>
    <mergeCell ref="B76:F77"/>
    <mergeCell ref="G76:J77"/>
    <mergeCell ref="B78:F79"/>
    <mergeCell ref="G78:J79"/>
    <mergeCell ref="B60:F61"/>
    <mergeCell ref="G60:J61"/>
    <mergeCell ref="B62:F63"/>
    <mergeCell ref="G62:J63"/>
    <mergeCell ref="B64:F65"/>
    <mergeCell ref="G64:J65"/>
    <mergeCell ref="B66:F67"/>
    <mergeCell ref="G66:J67"/>
    <mergeCell ref="B68:F69"/>
    <mergeCell ref="G68:J69"/>
    <mergeCell ref="B50:F51"/>
    <mergeCell ref="G50:J51"/>
    <mergeCell ref="B52:F53"/>
    <mergeCell ref="G52:J53"/>
    <mergeCell ref="B54:F55"/>
    <mergeCell ref="G54:J55"/>
    <mergeCell ref="B56:F57"/>
    <mergeCell ref="G56:J57"/>
    <mergeCell ref="B58:F59"/>
    <mergeCell ref="G58:J59"/>
    <mergeCell ref="B40:F41"/>
    <mergeCell ref="G40:J41"/>
    <mergeCell ref="B42:F43"/>
    <mergeCell ref="G42:J43"/>
    <mergeCell ref="B44:F45"/>
    <mergeCell ref="G44:J45"/>
    <mergeCell ref="B46:F47"/>
    <mergeCell ref="G46:J47"/>
    <mergeCell ref="B48:F49"/>
    <mergeCell ref="G48:J49"/>
    <mergeCell ref="B30:F31"/>
    <mergeCell ref="G30:J31"/>
    <mergeCell ref="B32:F33"/>
    <mergeCell ref="G32:J33"/>
    <mergeCell ref="B34:F35"/>
    <mergeCell ref="G34:J35"/>
    <mergeCell ref="B36:F37"/>
    <mergeCell ref="G36:J37"/>
    <mergeCell ref="B38:F39"/>
    <mergeCell ref="G38:J39"/>
    <mergeCell ref="B20:F21"/>
    <mergeCell ref="G20:J21"/>
    <mergeCell ref="B22:F23"/>
    <mergeCell ref="G22:J23"/>
    <mergeCell ref="B24:F25"/>
    <mergeCell ref="G24:J25"/>
    <mergeCell ref="B26:F27"/>
    <mergeCell ref="G26:J27"/>
    <mergeCell ref="B28:F29"/>
    <mergeCell ref="G28:J29"/>
    <mergeCell ref="B10:F11"/>
    <mergeCell ref="G10:J11"/>
    <mergeCell ref="B12:F13"/>
    <mergeCell ref="G12:J13"/>
    <mergeCell ref="B14:F15"/>
    <mergeCell ref="G14:J15"/>
    <mergeCell ref="B16:F17"/>
    <mergeCell ref="G16:J17"/>
    <mergeCell ref="B18:F19"/>
    <mergeCell ref="G18:J19"/>
    <mergeCell ref="B2:F3"/>
    <mergeCell ref="G2:J3"/>
    <mergeCell ref="K2:L2"/>
    <mergeCell ref="M2:M3"/>
    <mergeCell ref="B4:F5"/>
    <mergeCell ref="G4:J5"/>
    <mergeCell ref="B6:F7"/>
    <mergeCell ref="G6:J7"/>
    <mergeCell ref="B8:F9"/>
    <mergeCell ref="G8:J9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revision>1</cp:revision>
  <cp:lastPrinted>2017-01-24T10:20:13Z</cp:lastPrinted>
  <dcterms:created xsi:type="dcterms:W3CDTF">2017-01-24T10:20:13Z</dcterms:created>
  <dcterms:modified xsi:type="dcterms:W3CDTF">2017-01-25T10:43:51Z</dcterms:modified>
</cp:coreProperties>
</file>